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ogan\WVU Coal Update\2024\Data\"/>
    </mc:Choice>
  </mc:AlternateContent>
  <xr:revisionPtr revIDLastSave="0" documentId="13_ncr:1_{C1768515-9A04-4181-91CA-081403BD7B8B}" xr6:coauthVersionLast="36" xr6:coauthVersionMax="36" xr10:uidLastSave="{00000000-0000-0000-0000-000000000000}"/>
  <bookViews>
    <workbookView xWindow="0" yWindow="0" windowWidth="26985" windowHeight="9435" xr2:uid="{00000000-000D-0000-FFFF-FFFF00000000}"/>
  </bookViews>
  <sheets>
    <sheet name="Data_ANN_PROD_ARC_Regions" sheetId="3" r:id="rId1"/>
    <sheet name="Data_ANN_PROD_ARC_Counties" sheetId="1" r:id="rId2"/>
    <sheet name="Data_ANN_EMP_ARC_Regions" sheetId="4" r:id="rId3"/>
    <sheet name="Data_ANN_EMP_ARC_Counties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2" i="2" l="1"/>
  <c r="I1" i="2"/>
  <c r="J1" i="2" s="1"/>
  <c r="K1" i="2" s="1"/>
  <c r="L1" i="2" s="1"/>
  <c r="M1" i="2" s="1"/>
  <c r="N1" i="2" s="1"/>
  <c r="O1" i="2" s="1"/>
  <c r="P1" i="2" s="1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G19" i="4"/>
  <c r="AF19" i="4"/>
  <c r="AD19" i="4"/>
  <c r="AE19" i="4" s="1"/>
  <c r="AA19" i="4"/>
  <c r="AB19" i="4" s="1"/>
  <c r="AC19" i="4" s="1"/>
  <c r="Z19" i="4"/>
  <c r="AF18" i="4"/>
  <c r="AG18" i="4" s="1"/>
  <c r="AD18" i="4"/>
  <c r="AE18" i="4" s="1"/>
  <c r="AA18" i="4"/>
  <c r="AB18" i="4" s="1"/>
  <c r="AC18" i="4" s="1"/>
  <c r="Z18" i="4"/>
  <c r="AF17" i="4"/>
  <c r="AG17" i="4" s="1"/>
  <c r="AD17" i="4"/>
  <c r="AE17" i="4" s="1"/>
  <c r="AA17" i="4"/>
  <c r="AB17" i="4" s="1"/>
  <c r="AC17" i="4" s="1"/>
  <c r="Z17" i="4"/>
  <c r="AG16" i="4"/>
  <c r="AF16" i="4"/>
  <c r="AD16" i="4"/>
  <c r="AE16" i="4" s="1"/>
  <c r="AB16" i="4"/>
  <c r="AC16" i="4" s="1"/>
  <c r="AA16" i="4"/>
  <c r="Z16" i="4"/>
  <c r="AF15" i="4"/>
  <c r="AG15" i="4" s="1"/>
  <c r="AD15" i="4"/>
  <c r="AE15" i="4" s="1"/>
  <c r="AA15" i="4"/>
  <c r="AB15" i="4" s="1"/>
  <c r="AC15" i="4" s="1"/>
  <c r="Z15" i="4"/>
  <c r="AF12" i="4"/>
  <c r="AG12" i="4" s="1"/>
  <c r="AD12" i="4"/>
  <c r="AE12" i="4" s="1"/>
  <c r="AA12" i="4"/>
  <c r="AB12" i="4" s="1"/>
  <c r="AC12" i="4" s="1"/>
  <c r="Z12" i="4"/>
  <c r="AF11" i="4"/>
  <c r="AG11" i="4" s="1"/>
  <c r="AD11" i="4"/>
  <c r="AE11" i="4" s="1"/>
  <c r="AA11" i="4"/>
  <c r="AB11" i="4" s="1"/>
  <c r="AC11" i="4" s="1"/>
  <c r="Z11" i="4"/>
  <c r="AG10" i="4"/>
  <c r="AF10" i="4"/>
  <c r="AD10" i="4"/>
  <c r="AE10" i="4" s="1"/>
  <c r="AB10" i="4"/>
  <c r="AC10" i="4" s="1"/>
  <c r="AA10" i="4"/>
  <c r="Z10" i="4"/>
  <c r="AG9" i="4"/>
  <c r="AF9" i="4"/>
  <c r="AD9" i="4"/>
  <c r="AE9" i="4" s="1"/>
  <c r="AA9" i="4"/>
  <c r="AB9" i="4" s="1"/>
  <c r="AC9" i="4" s="1"/>
  <c r="Z9" i="4"/>
  <c r="AG8" i="4"/>
  <c r="AF8" i="4"/>
  <c r="AD8" i="4"/>
  <c r="AE8" i="4" s="1"/>
  <c r="AA8" i="4"/>
  <c r="AB8" i="4" s="1"/>
  <c r="AC8" i="4" s="1"/>
  <c r="Z8" i="4"/>
  <c r="AF7" i="4"/>
  <c r="AG7" i="4" s="1"/>
  <c r="AD7" i="4"/>
  <c r="AE7" i="4" s="1"/>
  <c r="AA7" i="4"/>
  <c r="AB7" i="4" s="1"/>
  <c r="AC7" i="4" s="1"/>
  <c r="Z7" i="4"/>
  <c r="AG6" i="4"/>
  <c r="AF6" i="4"/>
  <c r="AD6" i="4"/>
  <c r="AE6" i="4" s="1"/>
  <c r="AB6" i="4"/>
  <c r="AC6" i="4" s="1"/>
  <c r="AA6" i="4"/>
  <c r="Z6" i="4"/>
  <c r="AG5" i="4"/>
  <c r="AF5" i="4"/>
  <c r="AD5" i="4"/>
  <c r="AE5" i="4" s="1"/>
  <c r="AA5" i="4"/>
  <c r="AB5" i="4" s="1"/>
  <c r="AC5" i="4" s="1"/>
  <c r="Z5" i="4"/>
  <c r="AG4" i="4"/>
  <c r="AF4" i="4"/>
  <c r="AD4" i="4"/>
  <c r="AE4" i="4" s="1"/>
  <c r="AA4" i="4"/>
  <c r="AB4" i="4" s="1"/>
  <c r="AC4" i="4" s="1"/>
  <c r="Z4" i="4"/>
  <c r="AF3" i="4"/>
  <c r="AG3" i="4" s="1"/>
  <c r="AD3" i="4"/>
  <c r="AE3" i="4" s="1"/>
  <c r="AA3" i="4"/>
  <c r="AB3" i="4" s="1"/>
  <c r="AC3" i="4" s="1"/>
  <c r="Z3" i="4"/>
  <c r="AG2" i="4"/>
  <c r="AF2" i="4"/>
  <c r="AD2" i="4"/>
  <c r="AE2" i="4" s="1"/>
  <c r="AB2" i="4"/>
  <c r="AC2" i="4" s="1"/>
  <c r="AA2" i="4"/>
  <c r="Z2" i="4"/>
  <c r="D1072" i="1"/>
  <c r="AB1" i="1"/>
  <c r="AC1" i="1" s="1"/>
  <c r="AD1" i="1" s="1"/>
  <c r="I1" i="1"/>
  <c r="J1" i="1" s="1"/>
  <c r="K1" i="1" s="1"/>
  <c r="L1" i="1" s="1"/>
  <c r="M1" i="1" s="1"/>
  <c r="N1" i="1" s="1"/>
  <c r="O1" i="1" s="1"/>
  <c r="P1" i="1" s="1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F19" i="3"/>
  <c r="AG19" i="3" s="1"/>
  <c r="AD19" i="3"/>
  <c r="AE19" i="3" s="1"/>
  <c r="AA19" i="3"/>
  <c r="AB19" i="3" s="1"/>
  <c r="AC19" i="3" s="1"/>
  <c r="Z19" i="3"/>
  <c r="AF18" i="3"/>
  <c r="AG18" i="3" s="1"/>
  <c r="AD18" i="3"/>
  <c r="AE18" i="3" s="1"/>
  <c r="AA18" i="3"/>
  <c r="AB18" i="3" s="1"/>
  <c r="AC18" i="3" s="1"/>
  <c r="Z18" i="3"/>
  <c r="AF17" i="3"/>
  <c r="AG17" i="3" s="1"/>
  <c r="AD17" i="3"/>
  <c r="AE17" i="3" s="1"/>
  <c r="AA17" i="3"/>
  <c r="AB17" i="3" s="1"/>
  <c r="AC17" i="3" s="1"/>
  <c r="Z17" i="3"/>
  <c r="AF16" i="3"/>
  <c r="AG16" i="3" s="1"/>
  <c r="AD16" i="3"/>
  <c r="AE16" i="3" s="1"/>
  <c r="AA16" i="3"/>
  <c r="AB16" i="3" s="1"/>
  <c r="AC16" i="3" s="1"/>
  <c r="Z16" i="3"/>
  <c r="AF15" i="3"/>
  <c r="AG15" i="3" s="1"/>
  <c r="AD15" i="3"/>
  <c r="AE15" i="3" s="1"/>
  <c r="AA15" i="3"/>
  <c r="AB15" i="3" s="1"/>
  <c r="AC15" i="3" s="1"/>
  <c r="Z15" i="3"/>
  <c r="AF12" i="3"/>
  <c r="AG12" i="3" s="1"/>
  <c r="AD12" i="3"/>
  <c r="AE12" i="3" s="1"/>
  <c r="AA12" i="3"/>
  <c r="AB12" i="3" s="1"/>
  <c r="AC12" i="3" s="1"/>
  <c r="Z12" i="3"/>
  <c r="AF11" i="3"/>
  <c r="AG11" i="3" s="1"/>
  <c r="AD11" i="3"/>
  <c r="AE11" i="3" s="1"/>
  <c r="AA11" i="3"/>
  <c r="AB11" i="3" s="1"/>
  <c r="AC11" i="3" s="1"/>
  <c r="Z11" i="3"/>
  <c r="AF10" i="3"/>
  <c r="AG10" i="3" s="1"/>
  <c r="AD10" i="3"/>
  <c r="AE10" i="3" s="1"/>
  <c r="AA10" i="3"/>
  <c r="AB10" i="3" s="1"/>
  <c r="AC10" i="3" s="1"/>
  <c r="Z10" i="3"/>
  <c r="AF9" i="3"/>
  <c r="AG9" i="3" s="1"/>
  <c r="AD9" i="3"/>
  <c r="AE9" i="3" s="1"/>
  <c r="AA9" i="3"/>
  <c r="AB9" i="3" s="1"/>
  <c r="AC9" i="3" s="1"/>
  <c r="Z9" i="3"/>
  <c r="AF8" i="3"/>
  <c r="AG8" i="3" s="1"/>
  <c r="AD8" i="3"/>
  <c r="AE8" i="3" s="1"/>
  <c r="AA8" i="3"/>
  <c r="AB8" i="3" s="1"/>
  <c r="AC8" i="3" s="1"/>
  <c r="Z8" i="3"/>
  <c r="AF7" i="3"/>
  <c r="AG7" i="3" s="1"/>
  <c r="AD7" i="3"/>
  <c r="AE7" i="3" s="1"/>
  <c r="AA7" i="3"/>
  <c r="AB7" i="3" s="1"/>
  <c r="AC7" i="3" s="1"/>
  <c r="Z7" i="3"/>
  <c r="AF6" i="3"/>
  <c r="AG6" i="3" s="1"/>
  <c r="AD6" i="3"/>
  <c r="AE6" i="3" s="1"/>
  <c r="AA6" i="3"/>
  <c r="AB6" i="3" s="1"/>
  <c r="AC6" i="3" s="1"/>
  <c r="Z6" i="3"/>
  <c r="AF5" i="3"/>
  <c r="AG5" i="3" s="1"/>
  <c r="AD5" i="3"/>
  <c r="AE5" i="3" s="1"/>
  <c r="AA5" i="3"/>
  <c r="AB5" i="3" s="1"/>
  <c r="AC5" i="3" s="1"/>
  <c r="Z5" i="3"/>
  <c r="AF4" i="3"/>
  <c r="AG4" i="3" s="1"/>
  <c r="AD4" i="3"/>
  <c r="AE4" i="3" s="1"/>
  <c r="AA4" i="3"/>
  <c r="AB4" i="3" s="1"/>
  <c r="AC4" i="3" s="1"/>
  <c r="Z4" i="3"/>
  <c r="AF3" i="3"/>
  <c r="AG3" i="3" s="1"/>
  <c r="AD3" i="3"/>
  <c r="AE3" i="3" s="1"/>
  <c r="AA3" i="3"/>
  <c r="AB3" i="3" s="1"/>
  <c r="AC3" i="3" s="1"/>
  <c r="Z3" i="3"/>
  <c r="AF2" i="3"/>
  <c r="AG2" i="3" s="1"/>
  <c r="AD2" i="3"/>
  <c r="AE2" i="3" s="1"/>
  <c r="AA2" i="3"/>
  <c r="AB2" i="3" s="1"/>
  <c r="AC2" i="3" s="1"/>
  <c r="Z2" i="3"/>
</calcChain>
</file>

<file path=xl/sharedStrings.xml><?xml version="1.0" encoding="utf-8"?>
<sst xmlns="http://schemas.openxmlformats.org/spreadsheetml/2006/main" count="7726" uniqueCount="2218">
  <si>
    <t>BEA_FIPS</t>
  </si>
  <si>
    <t>ARC</t>
  </si>
  <si>
    <t>ARC Subregions</t>
  </si>
  <si>
    <t>COAL MINE EMPLOYMENT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</si>
  <si>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</si>
  <si>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</si>
  <si>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</si>
  <si>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</si>
  <si>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</si>
  <si>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</si>
  <si>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</si>
  <si>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</si>
  <si>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</si>
  <si>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</si>
  <si>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</si>
  <si>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</si>
  <si>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</si>
  <si>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</si>
  <si>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</si>
  <si>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</si>
  <si>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</si>
  <si>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</si>
  <si>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</si>
  <si>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MIN</t>
  </si>
  <si>
    <t>MAX</t>
  </si>
  <si>
    <t>United States</t>
  </si>
  <si>
    <t>Appalachian Region</t>
  </si>
  <si>
    <t>Appalachian Alabama</t>
  </si>
  <si>
    <t>Appalachian Kentucky</t>
  </si>
  <si>
    <t>Appalachian Maryland</t>
  </si>
  <si>
    <t>Appalachian Mississippi</t>
  </si>
  <si>
    <t>Appalachian Ohio</t>
  </si>
  <si>
    <t>Appalachian Pennsylvania</t>
  </si>
  <si>
    <t>Appalachian Tennessee</t>
  </si>
  <si>
    <t>Appalachian Virginia</t>
  </si>
  <si>
    <t>West Virginia</t>
  </si>
  <si>
    <t>SUBREGIONS</t>
  </si>
  <si>
    <t>Northern Appalachia</t>
  </si>
  <si>
    <t>North Central Appalachia</t>
  </si>
  <si>
    <t>Central Appalachia</t>
  </si>
  <si>
    <t>South Central Appalachia</t>
  </si>
  <si>
    <t>Southern Appalachia</t>
  </si>
  <si>
    <t>NUMERIC CHANGE FROM PRIOR YEAR</t>
  </si>
  <si>
    <t>2019</t>
  </si>
  <si>
    <t>2020</t>
  </si>
  <si>
    <t>2021</t>
  </si>
  <si>
    <t>COAL PRODUCTION (TONS)</t>
  </si>
  <si>
    <t>NUMERIC CHANGE FROM PRIOR YEAR (TONS)</t>
  </si>
  <si>
    <t>STATE_NAME</t>
  </si>
  <si>
    <t>COUNTY_NAME</t>
  </si>
  <si>
    <t>Appalachian Coal-producing Subregions</t>
  </si>
  <si>
    <t>2022</t>
  </si>
  <si>
    <t>2023</t>
  </si>
  <si>
    <t>CHG(MAX_2023)</t>
  </si>
  <si>
    <t>PCTCHG(MAX_2023)</t>
  </si>
  <si>
    <t>PCTCHG2011_2023</t>
  </si>
  <si>
    <t>CHG2011_2023</t>
  </si>
  <si>
    <t>CHG2022_2023</t>
  </si>
  <si>
    <t>PCTCHG2022_2023</t>
  </si>
  <si>
    <t>01001</t>
  </si>
  <si>
    <t>01003</t>
  </si>
  <si>
    <t>01005</t>
  </si>
  <si>
    <t>01007</t>
  </si>
  <si>
    <t>01009</t>
  </si>
  <si>
    <t>01011</t>
  </si>
  <si>
    <t>01013</t>
  </si>
  <si>
    <t>01015</t>
  </si>
  <si>
    <t>01017</t>
  </si>
  <si>
    <t>01019</t>
  </si>
  <si>
    <t>01021</t>
  </si>
  <si>
    <t>01023</t>
  </si>
  <si>
    <t>01025</t>
  </si>
  <si>
    <t>01027</t>
  </si>
  <si>
    <t>01029</t>
  </si>
  <si>
    <t>01031</t>
  </si>
  <si>
    <t>01033</t>
  </si>
  <si>
    <t>01035</t>
  </si>
  <si>
    <t>01037</t>
  </si>
  <si>
    <t>01039</t>
  </si>
  <si>
    <t>01041</t>
  </si>
  <si>
    <t>01043</t>
  </si>
  <si>
    <t>01045</t>
  </si>
  <si>
    <t>01047</t>
  </si>
  <si>
    <t>01049</t>
  </si>
  <si>
    <t>01051</t>
  </si>
  <si>
    <t>01053</t>
  </si>
  <si>
    <t>01055</t>
  </si>
  <si>
    <t>01057</t>
  </si>
  <si>
    <t>01059</t>
  </si>
  <si>
    <t>01061</t>
  </si>
  <si>
    <t>01063</t>
  </si>
  <si>
    <t>01065</t>
  </si>
  <si>
    <t>01067</t>
  </si>
  <si>
    <t>01069</t>
  </si>
  <si>
    <t>01071</t>
  </si>
  <si>
    <t>01073</t>
  </si>
  <si>
    <t>01075</t>
  </si>
  <si>
    <t>01077</t>
  </si>
  <si>
    <t>01079</t>
  </si>
  <si>
    <t>01081</t>
  </si>
  <si>
    <t>01083</t>
  </si>
  <si>
    <t>01085</t>
  </si>
  <si>
    <t>01087</t>
  </si>
  <si>
    <t>01089</t>
  </si>
  <si>
    <t>01091</t>
  </si>
  <si>
    <t>01093</t>
  </si>
  <si>
    <t>01095</t>
  </si>
  <si>
    <t>01097</t>
  </si>
  <si>
    <t>01099</t>
  </si>
  <si>
    <t>01101</t>
  </si>
  <si>
    <t>01103</t>
  </si>
  <si>
    <t>01105</t>
  </si>
  <si>
    <t>01107</t>
  </si>
  <si>
    <t>01109</t>
  </si>
  <si>
    <t>01111</t>
  </si>
  <si>
    <t>01113</t>
  </si>
  <si>
    <t>01115</t>
  </si>
  <si>
    <t>01117</t>
  </si>
  <si>
    <t>01119</t>
  </si>
  <si>
    <t>01121</t>
  </si>
  <si>
    <t>01123</t>
  </si>
  <si>
    <t>01125</t>
  </si>
  <si>
    <t>01127</t>
  </si>
  <si>
    <t>01129</t>
  </si>
  <si>
    <t>01131</t>
  </si>
  <si>
    <t>01133</t>
  </si>
  <si>
    <t>13001</t>
  </si>
  <si>
    <t>13003</t>
  </si>
  <si>
    <t>13005</t>
  </si>
  <si>
    <t>13007</t>
  </si>
  <si>
    <t>13009</t>
  </si>
  <si>
    <t>13011</t>
  </si>
  <si>
    <t>13013</t>
  </si>
  <si>
    <t>13015</t>
  </si>
  <si>
    <t>13017</t>
  </si>
  <si>
    <t>13019</t>
  </si>
  <si>
    <t>13021</t>
  </si>
  <si>
    <t>13023</t>
  </si>
  <si>
    <t>13025</t>
  </si>
  <si>
    <t>13027</t>
  </si>
  <si>
    <t>13029</t>
  </si>
  <si>
    <t>13031</t>
  </si>
  <si>
    <t>13033</t>
  </si>
  <si>
    <t>13035</t>
  </si>
  <si>
    <t>13037</t>
  </si>
  <si>
    <t>13039</t>
  </si>
  <si>
    <t>13043</t>
  </si>
  <si>
    <t>13045</t>
  </si>
  <si>
    <t>13047</t>
  </si>
  <si>
    <t>13049</t>
  </si>
  <si>
    <t>13051</t>
  </si>
  <si>
    <t>13053</t>
  </si>
  <si>
    <t>13055</t>
  </si>
  <si>
    <t>13057</t>
  </si>
  <si>
    <t>13059</t>
  </si>
  <si>
    <t>13061</t>
  </si>
  <si>
    <t>13063</t>
  </si>
  <si>
    <t>13065</t>
  </si>
  <si>
    <t>13067</t>
  </si>
  <si>
    <t>13069</t>
  </si>
  <si>
    <t>13071</t>
  </si>
  <si>
    <t>13073</t>
  </si>
  <si>
    <t>13075</t>
  </si>
  <si>
    <t>13077</t>
  </si>
  <si>
    <t>13079</t>
  </si>
  <si>
    <t>13081</t>
  </si>
  <si>
    <t>13083</t>
  </si>
  <si>
    <t>13085</t>
  </si>
  <si>
    <t>13087</t>
  </si>
  <si>
    <t>13089</t>
  </si>
  <si>
    <t>13091</t>
  </si>
  <si>
    <t>13093</t>
  </si>
  <si>
    <t>13095</t>
  </si>
  <si>
    <t>13097</t>
  </si>
  <si>
    <t>13099</t>
  </si>
  <si>
    <t>13101</t>
  </si>
  <si>
    <t>13103</t>
  </si>
  <si>
    <t>13105</t>
  </si>
  <si>
    <t>13107</t>
  </si>
  <si>
    <t>13109</t>
  </si>
  <si>
    <t>13111</t>
  </si>
  <si>
    <t>13113</t>
  </si>
  <si>
    <t>13115</t>
  </si>
  <si>
    <t>13117</t>
  </si>
  <si>
    <t>13119</t>
  </si>
  <si>
    <t>13121</t>
  </si>
  <si>
    <t>13123</t>
  </si>
  <si>
    <t>13125</t>
  </si>
  <si>
    <t>13127</t>
  </si>
  <si>
    <t>13129</t>
  </si>
  <si>
    <t>13131</t>
  </si>
  <si>
    <t>13133</t>
  </si>
  <si>
    <t>13135</t>
  </si>
  <si>
    <t>13137</t>
  </si>
  <si>
    <t>13139</t>
  </si>
  <si>
    <t>13141</t>
  </si>
  <si>
    <t>13143</t>
  </si>
  <si>
    <t>13145</t>
  </si>
  <si>
    <t>13147</t>
  </si>
  <si>
    <t>13149</t>
  </si>
  <si>
    <t>13151</t>
  </si>
  <si>
    <t>13153</t>
  </si>
  <si>
    <t>13155</t>
  </si>
  <si>
    <t>13157</t>
  </si>
  <si>
    <t>13159</t>
  </si>
  <si>
    <t>13161</t>
  </si>
  <si>
    <t>13163</t>
  </si>
  <si>
    <t>13165</t>
  </si>
  <si>
    <t>13167</t>
  </si>
  <si>
    <t>13169</t>
  </si>
  <si>
    <t>13171</t>
  </si>
  <si>
    <t>13173</t>
  </si>
  <si>
    <t>13175</t>
  </si>
  <si>
    <t>13177</t>
  </si>
  <si>
    <t>13179</t>
  </si>
  <si>
    <t>13181</t>
  </si>
  <si>
    <t>13183</t>
  </si>
  <si>
    <t>13185</t>
  </si>
  <si>
    <t>13187</t>
  </si>
  <si>
    <t>13189</t>
  </si>
  <si>
    <t>13191</t>
  </si>
  <si>
    <t>13193</t>
  </si>
  <si>
    <t>13195</t>
  </si>
  <si>
    <t>13197</t>
  </si>
  <si>
    <t>13199</t>
  </si>
  <si>
    <t>13201</t>
  </si>
  <si>
    <t>13205</t>
  </si>
  <si>
    <t>13207</t>
  </si>
  <si>
    <t>13209</t>
  </si>
  <si>
    <t>13211</t>
  </si>
  <si>
    <t>13213</t>
  </si>
  <si>
    <t>13215</t>
  </si>
  <si>
    <t>13217</t>
  </si>
  <si>
    <t>13219</t>
  </si>
  <si>
    <t>13221</t>
  </si>
  <si>
    <t>13223</t>
  </si>
  <si>
    <t>13225</t>
  </si>
  <si>
    <t>13227</t>
  </si>
  <si>
    <t>13229</t>
  </si>
  <si>
    <t>13231</t>
  </si>
  <si>
    <t>13233</t>
  </si>
  <si>
    <t>13235</t>
  </si>
  <si>
    <t>13237</t>
  </si>
  <si>
    <t>13239</t>
  </si>
  <si>
    <t>13241</t>
  </si>
  <si>
    <t>13243</t>
  </si>
  <si>
    <t>13245</t>
  </si>
  <si>
    <t>13247</t>
  </si>
  <si>
    <t>13249</t>
  </si>
  <si>
    <t>13251</t>
  </si>
  <si>
    <t>13253</t>
  </si>
  <si>
    <t>13255</t>
  </si>
  <si>
    <t>13257</t>
  </si>
  <si>
    <t>13259</t>
  </si>
  <si>
    <t>13261</t>
  </si>
  <si>
    <t>13263</t>
  </si>
  <si>
    <t>13265</t>
  </si>
  <si>
    <t>13267</t>
  </si>
  <si>
    <t>13269</t>
  </si>
  <si>
    <t>13271</t>
  </si>
  <si>
    <t>13273</t>
  </si>
  <si>
    <t>13275</t>
  </si>
  <si>
    <t>13277</t>
  </si>
  <si>
    <t>13279</t>
  </si>
  <si>
    <t>13281</t>
  </si>
  <si>
    <t>13283</t>
  </si>
  <si>
    <t>13285</t>
  </si>
  <si>
    <t>13287</t>
  </si>
  <si>
    <t>13289</t>
  </si>
  <si>
    <t>13291</t>
  </si>
  <si>
    <t>13293</t>
  </si>
  <si>
    <t>13295</t>
  </si>
  <si>
    <t>13297</t>
  </si>
  <si>
    <t>13299</t>
  </si>
  <si>
    <t>13301</t>
  </si>
  <si>
    <t>13303</t>
  </si>
  <si>
    <t>13305</t>
  </si>
  <si>
    <t>13307</t>
  </si>
  <si>
    <t>13309</t>
  </si>
  <si>
    <t>13311</t>
  </si>
  <si>
    <t>13313</t>
  </si>
  <si>
    <t>13315</t>
  </si>
  <si>
    <t>13317</t>
  </si>
  <si>
    <t>13319</t>
  </si>
  <si>
    <t>13321</t>
  </si>
  <si>
    <t>21001</t>
  </si>
  <si>
    <t>21003</t>
  </si>
  <si>
    <t>21005</t>
  </si>
  <si>
    <t>21007</t>
  </si>
  <si>
    <t>21009</t>
  </si>
  <si>
    <t>21011</t>
  </si>
  <si>
    <t>21013</t>
  </si>
  <si>
    <t>21015</t>
  </si>
  <si>
    <t>21017</t>
  </si>
  <si>
    <t>21019</t>
  </si>
  <si>
    <t>21021</t>
  </si>
  <si>
    <t>21023</t>
  </si>
  <si>
    <t>21025</t>
  </si>
  <si>
    <t>21027</t>
  </si>
  <si>
    <t>21029</t>
  </si>
  <si>
    <t>21031</t>
  </si>
  <si>
    <t>21033</t>
  </si>
  <si>
    <t>21035</t>
  </si>
  <si>
    <t>21037</t>
  </si>
  <si>
    <t>21039</t>
  </si>
  <si>
    <t>21041</t>
  </si>
  <si>
    <t>21043</t>
  </si>
  <si>
    <t>21045</t>
  </si>
  <si>
    <t>21047</t>
  </si>
  <si>
    <t>21049</t>
  </si>
  <si>
    <t>21051</t>
  </si>
  <si>
    <t>21053</t>
  </si>
  <si>
    <t>21055</t>
  </si>
  <si>
    <t>21057</t>
  </si>
  <si>
    <t>21059</t>
  </si>
  <si>
    <t>21061</t>
  </si>
  <si>
    <t>21063</t>
  </si>
  <si>
    <t>21065</t>
  </si>
  <si>
    <t>21067</t>
  </si>
  <si>
    <t>21069</t>
  </si>
  <si>
    <t>21071</t>
  </si>
  <si>
    <t>21073</t>
  </si>
  <si>
    <t>21075</t>
  </si>
  <si>
    <t>21077</t>
  </si>
  <si>
    <t>21079</t>
  </si>
  <si>
    <t>21081</t>
  </si>
  <si>
    <t>21083</t>
  </si>
  <si>
    <t>21085</t>
  </si>
  <si>
    <t>21087</t>
  </si>
  <si>
    <t>21089</t>
  </si>
  <si>
    <t>21091</t>
  </si>
  <si>
    <t>21093</t>
  </si>
  <si>
    <t>21095</t>
  </si>
  <si>
    <t>21097</t>
  </si>
  <si>
    <t>21099</t>
  </si>
  <si>
    <t>21101</t>
  </si>
  <si>
    <t>21103</t>
  </si>
  <si>
    <t>21105</t>
  </si>
  <si>
    <t>21107</t>
  </si>
  <si>
    <t>21109</t>
  </si>
  <si>
    <t>21111</t>
  </si>
  <si>
    <t>21113</t>
  </si>
  <si>
    <t>21115</t>
  </si>
  <si>
    <t>21117</t>
  </si>
  <si>
    <t>21119</t>
  </si>
  <si>
    <t>21121</t>
  </si>
  <si>
    <t>21123</t>
  </si>
  <si>
    <t>21125</t>
  </si>
  <si>
    <t>21127</t>
  </si>
  <si>
    <t>21129</t>
  </si>
  <si>
    <t>21131</t>
  </si>
  <si>
    <t>21133</t>
  </si>
  <si>
    <t>21135</t>
  </si>
  <si>
    <t>21137</t>
  </si>
  <si>
    <t>21139</t>
  </si>
  <si>
    <t>21141</t>
  </si>
  <si>
    <t>21143</t>
  </si>
  <si>
    <t>21145</t>
  </si>
  <si>
    <t>21147</t>
  </si>
  <si>
    <t>21149</t>
  </si>
  <si>
    <t>21151</t>
  </si>
  <si>
    <t>21153</t>
  </si>
  <si>
    <t>21155</t>
  </si>
  <si>
    <t>21157</t>
  </si>
  <si>
    <t>21159</t>
  </si>
  <si>
    <t>21161</t>
  </si>
  <si>
    <t>21163</t>
  </si>
  <si>
    <t>21165</t>
  </si>
  <si>
    <t>21167</t>
  </si>
  <si>
    <t>21169</t>
  </si>
  <si>
    <t>21171</t>
  </si>
  <si>
    <t>21173</t>
  </si>
  <si>
    <t>21175</t>
  </si>
  <si>
    <t>21177</t>
  </si>
  <si>
    <t>21179</t>
  </si>
  <si>
    <t>21181</t>
  </si>
  <si>
    <t>21183</t>
  </si>
  <si>
    <t>21185</t>
  </si>
  <si>
    <t>21187</t>
  </si>
  <si>
    <t>21189</t>
  </si>
  <si>
    <t>21191</t>
  </si>
  <si>
    <t>21193</t>
  </si>
  <si>
    <t>21195</t>
  </si>
  <si>
    <t>21197</t>
  </si>
  <si>
    <t>21199</t>
  </si>
  <si>
    <t>21201</t>
  </si>
  <si>
    <t>21203</t>
  </si>
  <si>
    <t>21205</t>
  </si>
  <si>
    <t>21207</t>
  </si>
  <si>
    <t>21209</t>
  </si>
  <si>
    <t>21211</t>
  </si>
  <si>
    <t>21213</t>
  </si>
  <si>
    <t>21215</t>
  </si>
  <si>
    <t>21217</t>
  </si>
  <si>
    <t>21219</t>
  </si>
  <si>
    <t>21221</t>
  </si>
  <si>
    <t>21223</t>
  </si>
  <si>
    <t>21225</t>
  </si>
  <si>
    <t>21227</t>
  </si>
  <si>
    <t>21229</t>
  </si>
  <si>
    <t>21231</t>
  </si>
  <si>
    <t>21233</t>
  </si>
  <si>
    <t>21235</t>
  </si>
  <si>
    <t>21237</t>
  </si>
  <si>
    <t>21239</t>
  </si>
  <si>
    <t>24001</t>
  </si>
  <si>
    <t>24003</t>
  </si>
  <si>
    <t>24005</t>
  </si>
  <si>
    <t>24009</t>
  </si>
  <si>
    <t>24011</t>
  </si>
  <si>
    <t>24013</t>
  </si>
  <si>
    <t>24015</t>
  </si>
  <si>
    <t>24017</t>
  </si>
  <si>
    <t>24019</t>
  </si>
  <si>
    <t>24021</t>
  </si>
  <si>
    <t>24023</t>
  </si>
  <si>
    <t>24025</t>
  </si>
  <si>
    <t>24027</t>
  </si>
  <si>
    <t>24029</t>
  </si>
  <si>
    <t>24031</t>
  </si>
  <si>
    <t>24033</t>
  </si>
  <si>
    <t>24035</t>
  </si>
  <si>
    <t>24037</t>
  </si>
  <si>
    <t>24039</t>
  </si>
  <si>
    <t>24041</t>
  </si>
  <si>
    <t>24043</t>
  </si>
  <si>
    <t>24045</t>
  </si>
  <si>
    <t>24047</t>
  </si>
  <si>
    <t>24510</t>
  </si>
  <si>
    <t>28001</t>
  </si>
  <si>
    <t>28003</t>
  </si>
  <si>
    <t>28005</t>
  </si>
  <si>
    <t>28007</t>
  </si>
  <si>
    <t>28009</t>
  </si>
  <si>
    <t>28011</t>
  </si>
  <si>
    <t>28013</t>
  </si>
  <si>
    <t>28015</t>
  </si>
  <si>
    <t>28017</t>
  </si>
  <si>
    <t>28019</t>
  </si>
  <si>
    <t>28021</t>
  </si>
  <si>
    <t>28023</t>
  </si>
  <si>
    <t>28025</t>
  </si>
  <si>
    <t>28027</t>
  </si>
  <si>
    <t>28029</t>
  </si>
  <si>
    <t>28031</t>
  </si>
  <si>
    <t>28033</t>
  </si>
  <si>
    <t>28035</t>
  </si>
  <si>
    <t>28037</t>
  </si>
  <si>
    <t>28039</t>
  </si>
  <si>
    <t>28041</t>
  </si>
  <si>
    <t>28043</t>
  </si>
  <si>
    <t>28045</t>
  </si>
  <si>
    <t>28047</t>
  </si>
  <si>
    <t>28049</t>
  </si>
  <si>
    <t>28051</t>
  </si>
  <si>
    <t>28053</t>
  </si>
  <si>
    <t>28055</t>
  </si>
  <si>
    <t>28057</t>
  </si>
  <si>
    <t>28059</t>
  </si>
  <si>
    <t>28061</t>
  </si>
  <si>
    <t>28063</t>
  </si>
  <si>
    <t>28065</t>
  </si>
  <si>
    <t>28067</t>
  </si>
  <si>
    <t>28069</t>
  </si>
  <si>
    <t>28071</t>
  </si>
  <si>
    <t>28073</t>
  </si>
  <si>
    <t>28075</t>
  </si>
  <si>
    <t>28077</t>
  </si>
  <si>
    <t>28079</t>
  </si>
  <si>
    <t>28081</t>
  </si>
  <si>
    <t>28083</t>
  </si>
  <si>
    <t>28085</t>
  </si>
  <si>
    <t>28087</t>
  </si>
  <si>
    <t>28089</t>
  </si>
  <si>
    <t>28091</t>
  </si>
  <si>
    <t>28093</t>
  </si>
  <si>
    <t>28095</t>
  </si>
  <si>
    <t>28097</t>
  </si>
  <si>
    <t>28099</t>
  </si>
  <si>
    <t>28101</t>
  </si>
  <si>
    <t>28103</t>
  </si>
  <si>
    <t>28105</t>
  </si>
  <si>
    <t>28107</t>
  </si>
  <si>
    <t>28109</t>
  </si>
  <si>
    <t>28111</t>
  </si>
  <si>
    <t>28113</t>
  </si>
  <si>
    <t>28115</t>
  </si>
  <si>
    <t>28117</t>
  </si>
  <si>
    <t>28119</t>
  </si>
  <si>
    <t>28121</t>
  </si>
  <si>
    <t>28123</t>
  </si>
  <si>
    <t>28125</t>
  </si>
  <si>
    <t>28127</t>
  </si>
  <si>
    <t>28129</t>
  </si>
  <si>
    <t>28131</t>
  </si>
  <si>
    <t>28133</t>
  </si>
  <si>
    <t>28135</t>
  </si>
  <si>
    <t>28137</t>
  </si>
  <si>
    <t>28139</t>
  </si>
  <si>
    <t>28141</t>
  </si>
  <si>
    <t>28143</t>
  </si>
  <si>
    <t>28145</t>
  </si>
  <si>
    <t>28147</t>
  </si>
  <si>
    <t>28149</t>
  </si>
  <si>
    <t>28151</t>
  </si>
  <si>
    <t>28153</t>
  </si>
  <si>
    <t>28155</t>
  </si>
  <si>
    <t>28157</t>
  </si>
  <si>
    <t>28159</t>
  </si>
  <si>
    <t>28161</t>
  </si>
  <si>
    <t>28163</t>
  </si>
  <si>
    <t>36001</t>
  </si>
  <si>
    <t>36003</t>
  </si>
  <si>
    <t>36005</t>
  </si>
  <si>
    <t>36007</t>
  </si>
  <si>
    <t>36009</t>
  </si>
  <si>
    <t>36011</t>
  </si>
  <si>
    <t>36013</t>
  </si>
  <si>
    <t>36015</t>
  </si>
  <si>
    <t>36017</t>
  </si>
  <si>
    <t>36019</t>
  </si>
  <si>
    <t>36021</t>
  </si>
  <si>
    <t>36023</t>
  </si>
  <si>
    <t>36025</t>
  </si>
  <si>
    <t>36027</t>
  </si>
  <si>
    <t>36029</t>
  </si>
  <si>
    <t>36031</t>
  </si>
  <si>
    <t>36033</t>
  </si>
  <si>
    <t>36035</t>
  </si>
  <si>
    <t>36037</t>
  </si>
  <si>
    <t>36039</t>
  </si>
  <si>
    <t>36041</t>
  </si>
  <si>
    <t>36043</t>
  </si>
  <si>
    <t>36045</t>
  </si>
  <si>
    <t>36047</t>
  </si>
  <si>
    <t>36049</t>
  </si>
  <si>
    <t>36051</t>
  </si>
  <si>
    <t>36053</t>
  </si>
  <si>
    <t>36055</t>
  </si>
  <si>
    <t>36057</t>
  </si>
  <si>
    <t>36059</t>
  </si>
  <si>
    <t>36061</t>
  </si>
  <si>
    <t>36063</t>
  </si>
  <si>
    <t>36065</t>
  </si>
  <si>
    <t>36067</t>
  </si>
  <si>
    <t>36069</t>
  </si>
  <si>
    <t>36071</t>
  </si>
  <si>
    <t>36073</t>
  </si>
  <si>
    <t>36075</t>
  </si>
  <si>
    <t>36077</t>
  </si>
  <si>
    <t>36079</t>
  </si>
  <si>
    <t>36081</t>
  </si>
  <si>
    <t>36083</t>
  </si>
  <si>
    <t>36085</t>
  </si>
  <si>
    <t>36087</t>
  </si>
  <si>
    <t>36089</t>
  </si>
  <si>
    <t>36091</t>
  </si>
  <si>
    <t>36093</t>
  </si>
  <si>
    <t>36095</t>
  </si>
  <si>
    <t>36097</t>
  </si>
  <si>
    <t>36099</t>
  </si>
  <si>
    <t>36101</t>
  </si>
  <si>
    <t>36103</t>
  </si>
  <si>
    <t>36105</t>
  </si>
  <si>
    <t>36107</t>
  </si>
  <si>
    <t>36109</t>
  </si>
  <si>
    <t>36111</t>
  </si>
  <si>
    <t>36113</t>
  </si>
  <si>
    <t>36115</t>
  </si>
  <si>
    <t>36117</t>
  </si>
  <si>
    <t>36119</t>
  </si>
  <si>
    <t>36121</t>
  </si>
  <si>
    <t>36123</t>
  </si>
  <si>
    <t>37001</t>
  </si>
  <si>
    <t>37003</t>
  </si>
  <si>
    <t>37005</t>
  </si>
  <si>
    <t>37007</t>
  </si>
  <si>
    <t>37009</t>
  </si>
  <si>
    <t>37011</t>
  </si>
  <si>
    <t>37013</t>
  </si>
  <si>
    <t>37015</t>
  </si>
  <si>
    <t>37017</t>
  </si>
  <si>
    <t>37019</t>
  </si>
  <si>
    <t>37021</t>
  </si>
  <si>
    <t>37023</t>
  </si>
  <si>
    <t>37025</t>
  </si>
  <si>
    <t>37027</t>
  </si>
  <si>
    <t>37029</t>
  </si>
  <si>
    <t>37031</t>
  </si>
  <si>
    <t>37033</t>
  </si>
  <si>
    <t>37035</t>
  </si>
  <si>
    <t>37037</t>
  </si>
  <si>
    <t>37039</t>
  </si>
  <si>
    <t>37041</t>
  </si>
  <si>
    <t>37043</t>
  </si>
  <si>
    <t>37045</t>
  </si>
  <si>
    <t>37047</t>
  </si>
  <si>
    <t>37049</t>
  </si>
  <si>
    <t>37051</t>
  </si>
  <si>
    <t>37053</t>
  </si>
  <si>
    <t>37055</t>
  </si>
  <si>
    <t>37057</t>
  </si>
  <si>
    <t>37059</t>
  </si>
  <si>
    <t>37061</t>
  </si>
  <si>
    <t>37063</t>
  </si>
  <si>
    <t>37065</t>
  </si>
  <si>
    <t>37067</t>
  </si>
  <si>
    <t>37069</t>
  </si>
  <si>
    <t>37071</t>
  </si>
  <si>
    <t>37073</t>
  </si>
  <si>
    <t>37075</t>
  </si>
  <si>
    <t>37077</t>
  </si>
  <si>
    <t>37079</t>
  </si>
  <si>
    <t>37081</t>
  </si>
  <si>
    <t>37083</t>
  </si>
  <si>
    <t>37085</t>
  </si>
  <si>
    <t>37087</t>
  </si>
  <si>
    <t>37089</t>
  </si>
  <si>
    <t>37091</t>
  </si>
  <si>
    <t>37093</t>
  </si>
  <si>
    <t>37095</t>
  </si>
  <si>
    <t>37097</t>
  </si>
  <si>
    <t>37099</t>
  </si>
  <si>
    <t>37101</t>
  </si>
  <si>
    <t>37103</t>
  </si>
  <si>
    <t>37105</t>
  </si>
  <si>
    <t>37107</t>
  </si>
  <si>
    <t>37109</t>
  </si>
  <si>
    <t>37111</t>
  </si>
  <si>
    <t>37113</t>
  </si>
  <si>
    <t>37115</t>
  </si>
  <si>
    <t>37117</t>
  </si>
  <si>
    <t>37119</t>
  </si>
  <si>
    <t>37121</t>
  </si>
  <si>
    <t>37123</t>
  </si>
  <si>
    <t>37125</t>
  </si>
  <si>
    <t>37127</t>
  </si>
  <si>
    <t>37129</t>
  </si>
  <si>
    <t>37131</t>
  </si>
  <si>
    <t>37133</t>
  </si>
  <si>
    <t>37135</t>
  </si>
  <si>
    <t>37137</t>
  </si>
  <si>
    <t>37139</t>
  </si>
  <si>
    <t>37141</t>
  </si>
  <si>
    <t>37143</t>
  </si>
  <si>
    <t>37145</t>
  </si>
  <si>
    <t>37147</t>
  </si>
  <si>
    <t>37149</t>
  </si>
  <si>
    <t>37151</t>
  </si>
  <si>
    <t>37153</t>
  </si>
  <si>
    <t>37155</t>
  </si>
  <si>
    <t>37157</t>
  </si>
  <si>
    <t>37159</t>
  </si>
  <si>
    <t>37161</t>
  </si>
  <si>
    <t>37163</t>
  </si>
  <si>
    <t>37165</t>
  </si>
  <si>
    <t>37167</t>
  </si>
  <si>
    <t>37169</t>
  </si>
  <si>
    <t>37171</t>
  </si>
  <si>
    <t>37173</t>
  </si>
  <si>
    <t>37175</t>
  </si>
  <si>
    <t>37177</t>
  </si>
  <si>
    <t>37179</t>
  </si>
  <si>
    <t>37181</t>
  </si>
  <si>
    <t>37183</t>
  </si>
  <si>
    <t>37185</t>
  </si>
  <si>
    <t>37187</t>
  </si>
  <si>
    <t>37189</t>
  </si>
  <si>
    <t>37191</t>
  </si>
  <si>
    <t>37193</t>
  </si>
  <si>
    <t>37195</t>
  </si>
  <si>
    <t>37197</t>
  </si>
  <si>
    <t>37199</t>
  </si>
  <si>
    <t>39001</t>
  </si>
  <si>
    <t>39003</t>
  </si>
  <si>
    <t>39005</t>
  </si>
  <si>
    <t>39007</t>
  </si>
  <si>
    <t>39009</t>
  </si>
  <si>
    <t>39011</t>
  </si>
  <si>
    <t>39013</t>
  </si>
  <si>
    <t>39015</t>
  </si>
  <si>
    <t>39017</t>
  </si>
  <si>
    <t>39019</t>
  </si>
  <si>
    <t>39021</t>
  </si>
  <si>
    <t>39023</t>
  </si>
  <si>
    <t>39025</t>
  </si>
  <si>
    <t>39027</t>
  </si>
  <si>
    <t>39029</t>
  </si>
  <si>
    <t>39031</t>
  </si>
  <si>
    <t>39033</t>
  </si>
  <si>
    <t>39035</t>
  </si>
  <si>
    <t>39037</t>
  </si>
  <si>
    <t>39039</t>
  </si>
  <si>
    <t>39041</t>
  </si>
  <si>
    <t>39043</t>
  </si>
  <si>
    <t>39045</t>
  </si>
  <si>
    <t>39047</t>
  </si>
  <si>
    <t>39049</t>
  </si>
  <si>
    <t>39051</t>
  </si>
  <si>
    <t>39053</t>
  </si>
  <si>
    <t>39055</t>
  </si>
  <si>
    <t>39057</t>
  </si>
  <si>
    <t>39059</t>
  </si>
  <si>
    <t>39061</t>
  </si>
  <si>
    <t>39063</t>
  </si>
  <si>
    <t>39065</t>
  </si>
  <si>
    <t>39067</t>
  </si>
  <si>
    <t>39069</t>
  </si>
  <si>
    <t>39071</t>
  </si>
  <si>
    <t>39073</t>
  </si>
  <si>
    <t>39075</t>
  </si>
  <si>
    <t>39077</t>
  </si>
  <si>
    <t>39079</t>
  </si>
  <si>
    <t>39081</t>
  </si>
  <si>
    <t>39083</t>
  </si>
  <si>
    <t>39085</t>
  </si>
  <si>
    <t>39087</t>
  </si>
  <si>
    <t>39089</t>
  </si>
  <si>
    <t>39091</t>
  </si>
  <si>
    <t>39093</t>
  </si>
  <si>
    <t>39095</t>
  </si>
  <si>
    <t>39097</t>
  </si>
  <si>
    <t>39099</t>
  </si>
  <si>
    <t>39101</t>
  </si>
  <si>
    <t>39103</t>
  </si>
  <si>
    <t>39105</t>
  </si>
  <si>
    <t>39107</t>
  </si>
  <si>
    <t>39109</t>
  </si>
  <si>
    <t>39111</t>
  </si>
  <si>
    <t>39113</t>
  </si>
  <si>
    <t>39115</t>
  </si>
  <si>
    <t>39117</t>
  </si>
  <si>
    <t>39119</t>
  </si>
  <si>
    <t>39121</t>
  </si>
  <si>
    <t>39123</t>
  </si>
  <si>
    <t>39125</t>
  </si>
  <si>
    <t>39127</t>
  </si>
  <si>
    <t>39129</t>
  </si>
  <si>
    <t>39131</t>
  </si>
  <si>
    <t>39133</t>
  </si>
  <si>
    <t>39135</t>
  </si>
  <si>
    <t>39137</t>
  </si>
  <si>
    <t>39139</t>
  </si>
  <si>
    <t>39141</t>
  </si>
  <si>
    <t>39143</t>
  </si>
  <si>
    <t>39145</t>
  </si>
  <si>
    <t>39147</t>
  </si>
  <si>
    <t>39149</t>
  </si>
  <si>
    <t>39151</t>
  </si>
  <si>
    <t>39153</t>
  </si>
  <si>
    <t>39155</t>
  </si>
  <si>
    <t>39157</t>
  </si>
  <si>
    <t>39159</t>
  </si>
  <si>
    <t>39161</t>
  </si>
  <si>
    <t>39163</t>
  </si>
  <si>
    <t>39165</t>
  </si>
  <si>
    <t>39167</t>
  </si>
  <si>
    <t>39169</t>
  </si>
  <si>
    <t>39171</t>
  </si>
  <si>
    <t>39173</t>
  </si>
  <si>
    <t>39175</t>
  </si>
  <si>
    <t>42001</t>
  </si>
  <si>
    <t>42003</t>
  </si>
  <si>
    <t>42005</t>
  </si>
  <si>
    <t>42007</t>
  </si>
  <si>
    <t>42009</t>
  </si>
  <si>
    <t>42011</t>
  </si>
  <si>
    <t>42013</t>
  </si>
  <si>
    <t>42015</t>
  </si>
  <si>
    <t>42017</t>
  </si>
  <si>
    <t>42019</t>
  </si>
  <si>
    <t>42021</t>
  </si>
  <si>
    <t>42023</t>
  </si>
  <si>
    <t>42025</t>
  </si>
  <si>
    <t>42027</t>
  </si>
  <si>
    <t>42029</t>
  </si>
  <si>
    <t>42031</t>
  </si>
  <si>
    <t>42033</t>
  </si>
  <si>
    <t>42035</t>
  </si>
  <si>
    <t>42037</t>
  </si>
  <si>
    <t>42039</t>
  </si>
  <si>
    <t>42041</t>
  </si>
  <si>
    <t>42043</t>
  </si>
  <si>
    <t>42045</t>
  </si>
  <si>
    <t>42047</t>
  </si>
  <si>
    <t>42049</t>
  </si>
  <si>
    <t>42051</t>
  </si>
  <si>
    <t>42053</t>
  </si>
  <si>
    <t>42055</t>
  </si>
  <si>
    <t>42057</t>
  </si>
  <si>
    <t>42059</t>
  </si>
  <si>
    <t>42061</t>
  </si>
  <si>
    <t>42063</t>
  </si>
  <si>
    <t>42065</t>
  </si>
  <si>
    <t>42067</t>
  </si>
  <si>
    <t>42069</t>
  </si>
  <si>
    <t>42071</t>
  </si>
  <si>
    <t>42073</t>
  </si>
  <si>
    <t>42075</t>
  </si>
  <si>
    <t>42077</t>
  </si>
  <si>
    <t>42079</t>
  </si>
  <si>
    <t>42081</t>
  </si>
  <si>
    <t>42083</t>
  </si>
  <si>
    <t>42085</t>
  </si>
  <si>
    <t>42087</t>
  </si>
  <si>
    <t>42089</t>
  </si>
  <si>
    <t>42091</t>
  </si>
  <si>
    <t>42093</t>
  </si>
  <si>
    <t>42095</t>
  </si>
  <si>
    <t>42097</t>
  </si>
  <si>
    <t>42099</t>
  </si>
  <si>
    <t>42101</t>
  </si>
  <si>
    <t>42103</t>
  </si>
  <si>
    <t>42105</t>
  </si>
  <si>
    <t>42107</t>
  </si>
  <si>
    <t>42109</t>
  </si>
  <si>
    <t>42111</t>
  </si>
  <si>
    <t>42113</t>
  </si>
  <si>
    <t>42115</t>
  </si>
  <si>
    <t>42117</t>
  </si>
  <si>
    <t>42119</t>
  </si>
  <si>
    <t>42121</t>
  </si>
  <si>
    <t>42123</t>
  </si>
  <si>
    <t>42125</t>
  </si>
  <si>
    <t>42127</t>
  </si>
  <si>
    <t>42129</t>
  </si>
  <si>
    <t>42131</t>
  </si>
  <si>
    <t>42133</t>
  </si>
  <si>
    <t>45001</t>
  </si>
  <si>
    <t>45003</t>
  </si>
  <si>
    <t>45005</t>
  </si>
  <si>
    <t>45007</t>
  </si>
  <si>
    <t>45009</t>
  </si>
  <si>
    <t>45011</t>
  </si>
  <si>
    <t>45013</t>
  </si>
  <si>
    <t>45015</t>
  </si>
  <si>
    <t>45017</t>
  </si>
  <si>
    <t>45019</t>
  </si>
  <si>
    <t>45021</t>
  </si>
  <si>
    <t>45023</t>
  </si>
  <si>
    <t>45025</t>
  </si>
  <si>
    <t>45027</t>
  </si>
  <si>
    <t>45029</t>
  </si>
  <si>
    <t>45031</t>
  </si>
  <si>
    <t>45033</t>
  </si>
  <si>
    <t>45035</t>
  </si>
  <si>
    <t>45037</t>
  </si>
  <si>
    <t>45039</t>
  </si>
  <si>
    <t>45041</t>
  </si>
  <si>
    <t>45043</t>
  </si>
  <si>
    <t>45045</t>
  </si>
  <si>
    <t>45047</t>
  </si>
  <si>
    <t>45049</t>
  </si>
  <si>
    <t>45051</t>
  </si>
  <si>
    <t>45053</t>
  </si>
  <si>
    <t>45055</t>
  </si>
  <si>
    <t>45057</t>
  </si>
  <si>
    <t>45059</t>
  </si>
  <si>
    <t>45061</t>
  </si>
  <si>
    <t>45063</t>
  </si>
  <si>
    <t>45065</t>
  </si>
  <si>
    <t>45067</t>
  </si>
  <si>
    <t>45069</t>
  </si>
  <si>
    <t>45071</t>
  </si>
  <si>
    <t>45073</t>
  </si>
  <si>
    <t>45075</t>
  </si>
  <si>
    <t>45077</t>
  </si>
  <si>
    <t>45079</t>
  </si>
  <si>
    <t>45081</t>
  </si>
  <si>
    <t>45083</t>
  </si>
  <si>
    <t>45085</t>
  </si>
  <si>
    <t>45087</t>
  </si>
  <si>
    <t>45089</t>
  </si>
  <si>
    <t>45091</t>
  </si>
  <si>
    <t>47001</t>
  </si>
  <si>
    <t>47003</t>
  </si>
  <si>
    <t>47005</t>
  </si>
  <si>
    <t>47007</t>
  </si>
  <si>
    <t>47009</t>
  </si>
  <si>
    <t>47011</t>
  </si>
  <si>
    <t>47013</t>
  </si>
  <si>
    <t>47015</t>
  </si>
  <si>
    <t>47017</t>
  </si>
  <si>
    <t>47019</t>
  </si>
  <si>
    <t>47021</t>
  </si>
  <si>
    <t>47023</t>
  </si>
  <si>
    <t>47025</t>
  </si>
  <si>
    <t>47027</t>
  </si>
  <si>
    <t>47029</t>
  </si>
  <si>
    <t>47031</t>
  </si>
  <si>
    <t>47033</t>
  </si>
  <si>
    <t>47035</t>
  </si>
  <si>
    <t>47037</t>
  </si>
  <si>
    <t>47039</t>
  </si>
  <si>
    <t>47041</t>
  </si>
  <si>
    <t>47043</t>
  </si>
  <si>
    <t>47045</t>
  </si>
  <si>
    <t>47047</t>
  </si>
  <si>
    <t>47049</t>
  </si>
  <si>
    <t>47051</t>
  </si>
  <si>
    <t>47053</t>
  </si>
  <si>
    <t>47055</t>
  </si>
  <si>
    <t>47057</t>
  </si>
  <si>
    <t>47059</t>
  </si>
  <si>
    <t>47061</t>
  </si>
  <si>
    <t>47063</t>
  </si>
  <si>
    <t>47065</t>
  </si>
  <si>
    <t>47067</t>
  </si>
  <si>
    <t>47069</t>
  </si>
  <si>
    <t>47071</t>
  </si>
  <si>
    <t>47073</t>
  </si>
  <si>
    <t>47075</t>
  </si>
  <si>
    <t>47077</t>
  </si>
  <si>
    <t>47079</t>
  </si>
  <si>
    <t>47081</t>
  </si>
  <si>
    <t>47083</t>
  </si>
  <si>
    <t>47085</t>
  </si>
  <si>
    <t>47087</t>
  </si>
  <si>
    <t>47089</t>
  </si>
  <si>
    <t>47091</t>
  </si>
  <si>
    <t>47093</t>
  </si>
  <si>
    <t>47095</t>
  </si>
  <si>
    <t>47097</t>
  </si>
  <si>
    <t>47099</t>
  </si>
  <si>
    <t>47101</t>
  </si>
  <si>
    <t>47103</t>
  </si>
  <si>
    <t>47105</t>
  </si>
  <si>
    <t>47107</t>
  </si>
  <si>
    <t>47109</t>
  </si>
  <si>
    <t>47111</t>
  </si>
  <si>
    <t>47113</t>
  </si>
  <si>
    <t>47115</t>
  </si>
  <si>
    <t>47117</t>
  </si>
  <si>
    <t>47119</t>
  </si>
  <si>
    <t>47121</t>
  </si>
  <si>
    <t>47123</t>
  </si>
  <si>
    <t>47125</t>
  </si>
  <si>
    <t>47127</t>
  </si>
  <si>
    <t>47129</t>
  </si>
  <si>
    <t>47131</t>
  </si>
  <si>
    <t>47133</t>
  </si>
  <si>
    <t>47135</t>
  </si>
  <si>
    <t>47137</t>
  </si>
  <si>
    <t>47139</t>
  </si>
  <si>
    <t>47141</t>
  </si>
  <si>
    <t>47143</t>
  </si>
  <si>
    <t>47145</t>
  </si>
  <si>
    <t>47147</t>
  </si>
  <si>
    <t>47149</t>
  </si>
  <si>
    <t>47151</t>
  </si>
  <si>
    <t>47153</t>
  </si>
  <si>
    <t>47155</t>
  </si>
  <si>
    <t>47157</t>
  </si>
  <si>
    <t>47159</t>
  </si>
  <si>
    <t>47161</t>
  </si>
  <si>
    <t>47163</t>
  </si>
  <si>
    <t>47165</t>
  </si>
  <si>
    <t>47167</t>
  </si>
  <si>
    <t>47169</t>
  </si>
  <si>
    <t>47171</t>
  </si>
  <si>
    <t>47173</t>
  </si>
  <si>
    <t>47175</t>
  </si>
  <si>
    <t>47177</t>
  </si>
  <si>
    <t>47179</t>
  </si>
  <si>
    <t>47181</t>
  </si>
  <si>
    <t>47183</t>
  </si>
  <si>
    <t>47185</t>
  </si>
  <si>
    <t>47187</t>
  </si>
  <si>
    <t>47189</t>
  </si>
  <si>
    <t>51001</t>
  </si>
  <si>
    <t>51007</t>
  </si>
  <si>
    <t>51009</t>
  </si>
  <si>
    <t>51011</t>
  </si>
  <si>
    <t>51013</t>
  </si>
  <si>
    <t>51017</t>
  </si>
  <si>
    <t>51019</t>
  </si>
  <si>
    <t>51021</t>
  </si>
  <si>
    <t>51023</t>
  </si>
  <si>
    <t>51025</t>
  </si>
  <si>
    <t>51027</t>
  </si>
  <si>
    <t>51029</t>
  </si>
  <si>
    <t>51033</t>
  </si>
  <si>
    <t>51036</t>
  </si>
  <si>
    <t>51037</t>
  </si>
  <si>
    <t>51041</t>
  </si>
  <si>
    <t>51043</t>
  </si>
  <si>
    <t>51045</t>
  </si>
  <si>
    <t>51047</t>
  </si>
  <si>
    <t>51049</t>
  </si>
  <si>
    <t>51051</t>
  </si>
  <si>
    <t>51057</t>
  </si>
  <si>
    <t>51061</t>
  </si>
  <si>
    <t>51063</t>
  </si>
  <si>
    <t>51065</t>
  </si>
  <si>
    <t>51067</t>
  </si>
  <si>
    <t>51071</t>
  </si>
  <si>
    <t>51073</t>
  </si>
  <si>
    <t>51075</t>
  </si>
  <si>
    <t>51077</t>
  </si>
  <si>
    <t>51079</t>
  </si>
  <si>
    <t>51083</t>
  </si>
  <si>
    <t>51085</t>
  </si>
  <si>
    <t>51087</t>
  </si>
  <si>
    <t>51091</t>
  </si>
  <si>
    <t>51093</t>
  </si>
  <si>
    <t>51097</t>
  </si>
  <si>
    <t>51099</t>
  </si>
  <si>
    <t>51101</t>
  </si>
  <si>
    <t>51103</t>
  </si>
  <si>
    <t>51105</t>
  </si>
  <si>
    <t>51107</t>
  </si>
  <si>
    <t>51109</t>
  </si>
  <si>
    <t>51111</t>
  </si>
  <si>
    <t>51113</t>
  </si>
  <si>
    <t>51115</t>
  </si>
  <si>
    <t>51117</t>
  </si>
  <si>
    <t>51119</t>
  </si>
  <si>
    <t>51125</t>
  </si>
  <si>
    <t>51127</t>
  </si>
  <si>
    <t>51131</t>
  </si>
  <si>
    <t>51133</t>
  </si>
  <si>
    <t>51135</t>
  </si>
  <si>
    <t>51137</t>
  </si>
  <si>
    <t>51139</t>
  </si>
  <si>
    <t>51141</t>
  </si>
  <si>
    <t>51145</t>
  </si>
  <si>
    <t>51147</t>
  </si>
  <si>
    <t>51155</t>
  </si>
  <si>
    <t>51157</t>
  </si>
  <si>
    <t>51159</t>
  </si>
  <si>
    <t>51167</t>
  </si>
  <si>
    <t>51169</t>
  </si>
  <si>
    <t>51171</t>
  </si>
  <si>
    <t>51173</t>
  </si>
  <si>
    <t>51179</t>
  </si>
  <si>
    <t>51181</t>
  </si>
  <si>
    <t>51183</t>
  </si>
  <si>
    <t>51185</t>
  </si>
  <si>
    <t>51187</t>
  </si>
  <si>
    <t>51193</t>
  </si>
  <si>
    <t>51197</t>
  </si>
  <si>
    <t>51510</t>
  </si>
  <si>
    <t>51550</t>
  </si>
  <si>
    <t>51650</t>
  </si>
  <si>
    <t>51700</t>
  </si>
  <si>
    <t>51710</t>
  </si>
  <si>
    <t>51740</t>
  </si>
  <si>
    <t>51760</t>
  </si>
  <si>
    <t>51770</t>
  </si>
  <si>
    <t>51800</t>
  </si>
  <si>
    <t>51810</t>
  </si>
  <si>
    <t>51901</t>
  </si>
  <si>
    <t>51903</t>
  </si>
  <si>
    <t>51907</t>
  </si>
  <si>
    <t>51911</t>
  </si>
  <si>
    <t>51913</t>
  </si>
  <si>
    <t>51918</t>
  </si>
  <si>
    <t>51919</t>
  </si>
  <si>
    <t>51921</t>
  </si>
  <si>
    <t>51923</t>
  </si>
  <si>
    <t>51929</t>
  </si>
  <si>
    <t>51931</t>
  </si>
  <si>
    <t>51933</t>
  </si>
  <si>
    <t>51939</t>
  </si>
  <si>
    <t>51941</t>
  </si>
  <si>
    <t>51942</t>
  </si>
  <si>
    <t>51944</t>
  </si>
  <si>
    <t>51945</t>
  </si>
  <si>
    <t>51947</t>
  </si>
  <si>
    <t>51949</t>
  </si>
  <si>
    <t>51951</t>
  </si>
  <si>
    <t>51953</t>
  </si>
  <si>
    <t>51955</t>
  </si>
  <si>
    <t>51958</t>
  </si>
  <si>
    <t>54001</t>
  </si>
  <si>
    <t>54003</t>
  </si>
  <si>
    <t>54005</t>
  </si>
  <si>
    <t>54007</t>
  </si>
  <si>
    <t>54009</t>
  </si>
  <si>
    <t>54011</t>
  </si>
  <si>
    <t>54013</t>
  </si>
  <si>
    <t>54015</t>
  </si>
  <si>
    <t>54017</t>
  </si>
  <si>
    <t>54019</t>
  </si>
  <si>
    <t>54021</t>
  </si>
  <si>
    <t>54023</t>
  </si>
  <si>
    <t>54025</t>
  </si>
  <si>
    <t>54027</t>
  </si>
  <si>
    <t>54029</t>
  </si>
  <si>
    <t>54031</t>
  </si>
  <si>
    <t>54033</t>
  </si>
  <si>
    <t>54035</t>
  </si>
  <si>
    <t>54037</t>
  </si>
  <si>
    <t>54039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</si>
  <si>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</si>
  <si>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</si>
  <si>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</si>
  <si>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</si>
  <si>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</si>
  <si>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</si>
  <si>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</si>
  <si>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</si>
  <si>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</si>
  <si>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</si>
  <si>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54061</t>
  </si>
  <si>
    <t>54063</t>
  </si>
  <si>
    <t>54065</t>
  </si>
  <si>
    <t>54067</t>
  </si>
  <si>
    <t>54069</t>
  </si>
  <si>
    <t>54071</t>
  </si>
  <si>
    <t>54073</t>
  </si>
  <si>
    <t>54075</t>
  </si>
  <si>
    <t>54077</t>
  </si>
  <si>
    <t>54079</t>
  </si>
  <si>
    <t>54081</t>
  </si>
  <si>
    <t>54083</t>
  </si>
  <si>
    <t>54085</t>
  </si>
  <si>
    <t>54087</t>
  </si>
  <si>
    <t>54089</t>
  </si>
  <si>
    <t>54091</t>
  </si>
  <si>
    <t>54093</t>
  </si>
  <si>
    <t>54095</t>
  </si>
  <si>
    <t>54097</t>
  </si>
  <si>
    <t>54099</t>
  </si>
  <si>
    <t>54101</t>
  </si>
  <si>
    <t>54103</t>
  </si>
  <si>
    <t>54105</t>
  </si>
  <si>
    <t>54107</t>
  </si>
  <si>
    <t>54109</t>
  </si>
  <si>
    <t>AL</t>
  </si>
  <si>
    <t>GA</t>
  </si>
  <si>
    <t>KY</t>
  </si>
  <si>
    <t>MD</t>
  </si>
  <si>
    <t>MS</t>
  </si>
  <si>
    <t>NY</t>
  </si>
  <si>
    <t>NC</t>
  </si>
  <si>
    <t>OH</t>
  </si>
  <si>
    <t>PA</t>
  </si>
  <si>
    <t>SC</t>
  </si>
  <si>
    <t>TN</t>
  </si>
  <si>
    <t>VA</t>
  </si>
  <si>
    <t>WV</t>
  </si>
  <si>
    <t>Autauga, AL</t>
  </si>
  <si>
    <t>Baldwin, AL</t>
  </si>
  <si>
    <t>Barbour, AL</t>
  </si>
  <si>
    <t>Bibb, AL</t>
  </si>
  <si>
    <t>Blount, AL</t>
  </si>
  <si>
    <t>Bullock, AL</t>
  </si>
  <si>
    <t>Butler, AL</t>
  </si>
  <si>
    <t>Calhoun, AL</t>
  </si>
  <si>
    <t>Chambers, AL</t>
  </si>
  <si>
    <t>Cherokee, AL</t>
  </si>
  <si>
    <t>Chilton, AL</t>
  </si>
  <si>
    <t>Choctaw, AL</t>
  </si>
  <si>
    <t>Clarke, AL</t>
  </si>
  <si>
    <t>Clay, AL</t>
  </si>
  <si>
    <t>Cleburne, AL</t>
  </si>
  <si>
    <t>Coffee, AL</t>
  </si>
  <si>
    <t>Colbert, AL</t>
  </si>
  <si>
    <t>Conecuh, AL</t>
  </si>
  <si>
    <t>Coosa, AL</t>
  </si>
  <si>
    <t>Covington, AL</t>
  </si>
  <si>
    <t>Crenshaw, AL</t>
  </si>
  <si>
    <t>Cullman, AL</t>
  </si>
  <si>
    <t>Dale, AL</t>
  </si>
  <si>
    <t>Dallas, AL</t>
  </si>
  <si>
    <t>DeKalb, AL</t>
  </si>
  <si>
    <t>Elmore, AL</t>
  </si>
  <si>
    <t>Escambia, AL</t>
  </si>
  <si>
    <t>Etowah, AL</t>
  </si>
  <si>
    <t>Fayette, AL</t>
  </si>
  <si>
    <t>Franklin, AL</t>
  </si>
  <si>
    <t>Geneva, AL</t>
  </si>
  <si>
    <t>Greene, AL</t>
  </si>
  <si>
    <t>Hale, AL</t>
  </si>
  <si>
    <t>Henry, AL</t>
  </si>
  <si>
    <t>Houston, AL</t>
  </si>
  <si>
    <t>Jackson, AL</t>
  </si>
  <si>
    <t>Jefferson, AL</t>
  </si>
  <si>
    <t>Lamar, AL</t>
  </si>
  <si>
    <t>Lauderdale, AL</t>
  </si>
  <si>
    <t>Lawrence, AL</t>
  </si>
  <si>
    <t>Lee, AL</t>
  </si>
  <si>
    <t>Limestone, AL</t>
  </si>
  <si>
    <t>Lowndes, AL</t>
  </si>
  <si>
    <t>Macon, AL</t>
  </si>
  <si>
    <t>Madison, AL</t>
  </si>
  <si>
    <t>Marengo, AL</t>
  </si>
  <si>
    <t>Marion, AL</t>
  </si>
  <si>
    <t>Marshall, AL</t>
  </si>
  <si>
    <t>Mobile, AL</t>
  </si>
  <si>
    <t>Monroe, AL</t>
  </si>
  <si>
    <t>Montgomery, AL</t>
  </si>
  <si>
    <t>Morgan, AL</t>
  </si>
  <si>
    <t>Perry, AL</t>
  </si>
  <si>
    <t>Pickens, AL</t>
  </si>
  <si>
    <t>Pike, AL</t>
  </si>
  <si>
    <t>Randolph, AL</t>
  </si>
  <si>
    <t>Russell, AL</t>
  </si>
  <si>
    <t>St. Clair, AL</t>
  </si>
  <si>
    <t>Shelby, AL</t>
  </si>
  <si>
    <t>Sumter, AL</t>
  </si>
  <si>
    <t>Talladega, AL</t>
  </si>
  <si>
    <t>Tallapoosa, AL</t>
  </si>
  <si>
    <t>Tuscaloosa, AL</t>
  </si>
  <si>
    <t>Walker, AL</t>
  </si>
  <si>
    <t>Washington, AL</t>
  </si>
  <si>
    <t>Wilcox, AL</t>
  </si>
  <si>
    <t>Winston, AL</t>
  </si>
  <si>
    <t>Appling, GA</t>
  </si>
  <si>
    <t>Atkinson, GA</t>
  </si>
  <si>
    <t>Bacon, GA</t>
  </si>
  <si>
    <t>Baker, GA</t>
  </si>
  <si>
    <t>Baldwin, GA</t>
  </si>
  <si>
    <t>Banks, GA</t>
  </si>
  <si>
    <t>Barrow, GA</t>
  </si>
  <si>
    <t>Bartow, GA</t>
  </si>
  <si>
    <t>Ben Hill, GA</t>
  </si>
  <si>
    <t>Berrien, GA</t>
  </si>
  <si>
    <t>Bibb, GA</t>
  </si>
  <si>
    <t>Bleckley, GA</t>
  </si>
  <si>
    <t>Brantley, GA</t>
  </si>
  <si>
    <t>Brooks, GA</t>
  </si>
  <si>
    <t>Bryan, GA</t>
  </si>
  <si>
    <t>Bulloch, GA</t>
  </si>
  <si>
    <t>Burke, GA</t>
  </si>
  <si>
    <t>Butts, GA</t>
  </si>
  <si>
    <t>Calhoun, GA</t>
  </si>
  <si>
    <t>Camden, GA</t>
  </si>
  <si>
    <t>Candler, GA</t>
  </si>
  <si>
    <t>Carroll, GA</t>
  </si>
  <si>
    <t>Catoosa, GA</t>
  </si>
  <si>
    <t>Charlton, GA</t>
  </si>
  <si>
    <t>Chatham, GA</t>
  </si>
  <si>
    <t>Chattahoochee, GA</t>
  </si>
  <si>
    <t>Chattooga, GA</t>
  </si>
  <si>
    <t>Cherokee, GA</t>
  </si>
  <si>
    <t>Clarke, GA</t>
  </si>
  <si>
    <t>Clay, GA</t>
  </si>
  <si>
    <t>Clayton, GA</t>
  </si>
  <si>
    <t>Clinch, GA</t>
  </si>
  <si>
    <t>Cobb, GA</t>
  </si>
  <si>
    <t>Coffee, GA</t>
  </si>
  <si>
    <t>Colquitt, GA</t>
  </si>
  <si>
    <t>Columbia, GA</t>
  </si>
  <si>
    <t>Cook, GA</t>
  </si>
  <si>
    <t>Coweta, GA</t>
  </si>
  <si>
    <t>Crawford, GA</t>
  </si>
  <si>
    <t>Crisp, GA</t>
  </si>
  <si>
    <t>Dade, GA</t>
  </si>
  <si>
    <t>Dawson, GA</t>
  </si>
  <si>
    <t>Decatur, GA</t>
  </si>
  <si>
    <t>DeKalb, GA</t>
  </si>
  <si>
    <t>Dodge, GA</t>
  </si>
  <si>
    <t>Dooly, GA</t>
  </si>
  <si>
    <t>Dougherty, GA</t>
  </si>
  <si>
    <t>Douglas, GA</t>
  </si>
  <si>
    <t>Early, GA</t>
  </si>
  <si>
    <t>Echols, GA</t>
  </si>
  <si>
    <t>Effingham, GA</t>
  </si>
  <si>
    <t>Elbert, GA</t>
  </si>
  <si>
    <t>Emanuel, GA</t>
  </si>
  <si>
    <t>Evans, GA</t>
  </si>
  <si>
    <t>Fannin, GA</t>
  </si>
  <si>
    <t>Fayette, GA</t>
  </si>
  <si>
    <t>Floyd, GA</t>
  </si>
  <si>
    <t>Forsyth, GA</t>
  </si>
  <si>
    <t>Franklin, GA</t>
  </si>
  <si>
    <t>Fulton, GA</t>
  </si>
  <si>
    <t>Gilmer, GA</t>
  </si>
  <si>
    <t>Glascock, GA</t>
  </si>
  <si>
    <t>Glynn, GA</t>
  </si>
  <si>
    <t>Gordon, GA</t>
  </si>
  <si>
    <t>Grady, GA</t>
  </si>
  <si>
    <t>Greene, GA</t>
  </si>
  <si>
    <t>Gwinnett, GA</t>
  </si>
  <si>
    <t>Habersham, GA</t>
  </si>
  <si>
    <t>Hall, GA</t>
  </si>
  <si>
    <t>Hancock, GA</t>
  </si>
  <si>
    <t>Haralson, GA</t>
  </si>
  <si>
    <t>Harris, GA</t>
  </si>
  <si>
    <t>Hart, GA</t>
  </si>
  <si>
    <t>Heard, GA</t>
  </si>
  <si>
    <t>Henry, GA</t>
  </si>
  <si>
    <t>Houston, GA</t>
  </si>
  <si>
    <t>Irwin, GA</t>
  </si>
  <si>
    <t>Jackson, GA</t>
  </si>
  <si>
    <t>Jasper, GA</t>
  </si>
  <si>
    <t>Jeff Davis, GA</t>
  </si>
  <si>
    <t>Jefferson, GA</t>
  </si>
  <si>
    <t>Jenkins, GA</t>
  </si>
  <si>
    <t>Johnson, GA</t>
  </si>
  <si>
    <t>Jones, GA</t>
  </si>
  <si>
    <t>Lamar, GA</t>
  </si>
  <si>
    <t>Lanier, GA</t>
  </si>
  <si>
    <t>Laurens, GA</t>
  </si>
  <si>
    <t>Lee, GA</t>
  </si>
  <si>
    <t>Liberty, GA</t>
  </si>
  <si>
    <t>Lincoln, GA</t>
  </si>
  <si>
    <t>Long, GA</t>
  </si>
  <si>
    <t>Lowndes, GA</t>
  </si>
  <si>
    <t>Lumpkin, GA</t>
  </si>
  <si>
    <t>McDuffie, GA</t>
  </si>
  <si>
    <t>McIntosh, GA</t>
  </si>
  <si>
    <t>Macon, GA</t>
  </si>
  <si>
    <t>Madison, GA</t>
  </si>
  <si>
    <t>Marion, GA</t>
  </si>
  <si>
    <t>Meriwether, GA</t>
  </si>
  <si>
    <t>Miller, GA</t>
  </si>
  <si>
    <t>Mitchell, GA</t>
  </si>
  <si>
    <t>Monroe, GA</t>
  </si>
  <si>
    <t>Montgomery, GA</t>
  </si>
  <si>
    <t>Morgan, GA</t>
  </si>
  <si>
    <t>Murray, GA</t>
  </si>
  <si>
    <t>Muscogee, GA</t>
  </si>
  <si>
    <t>Newton, GA</t>
  </si>
  <si>
    <t>Oconee, GA</t>
  </si>
  <si>
    <t>Oglethorpe, GA</t>
  </si>
  <si>
    <t>Paulding, GA</t>
  </si>
  <si>
    <t>Peach, GA</t>
  </si>
  <si>
    <t>Pickens, GA</t>
  </si>
  <si>
    <t>Pierce, GA</t>
  </si>
  <si>
    <t>Pike, GA</t>
  </si>
  <si>
    <t>Polk, GA</t>
  </si>
  <si>
    <t>Pulaski, GA</t>
  </si>
  <si>
    <t>Putnam, GA</t>
  </si>
  <si>
    <t>Quitman, GA</t>
  </si>
  <si>
    <t>Rabun, GA</t>
  </si>
  <si>
    <t>Randolph, GA</t>
  </si>
  <si>
    <t>Richmond, GA</t>
  </si>
  <si>
    <t>Rockdale, GA</t>
  </si>
  <si>
    <t>Schley, GA</t>
  </si>
  <si>
    <t>Screven, GA</t>
  </si>
  <si>
    <t>Seminole, GA</t>
  </si>
  <si>
    <t>Spalding, GA</t>
  </si>
  <si>
    <t>Stephens, GA</t>
  </si>
  <si>
    <t>Stewart, GA</t>
  </si>
  <si>
    <t>Sumter, GA</t>
  </si>
  <si>
    <t>Talbot, GA</t>
  </si>
  <si>
    <t>Taliaferro, GA</t>
  </si>
  <si>
    <t>Tattnall, GA</t>
  </si>
  <si>
    <t>Taylor, GA</t>
  </si>
  <si>
    <t>Telfair, GA</t>
  </si>
  <si>
    <t>Terrell, GA</t>
  </si>
  <si>
    <t>Thomas, GA</t>
  </si>
  <si>
    <t>Tift, GA</t>
  </si>
  <si>
    <t>Toombs, GA</t>
  </si>
  <si>
    <t>Towns, GA</t>
  </si>
  <si>
    <t>Treutlen, GA</t>
  </si>
  <si>
    <t>Troup, GA</t>
  </si>
  <si>
    <t>Turner, GA</t>
  </si>
  <si>
    <t>Twiggs, GA</t>
  </si>
  <si>
    <t>Union, GA</t>
  </si>
  <si>
    <t>Upson, GA</t>
  </si>
  <si>
    <t>Walker, GA</t>
  </si>
  <si>
    <t>Walton, GA</t>
  </si>
  <si>
    <t>Ware, GA</t>
  </si>
  <si>
    <t>Warren, GA</t>
  </si>
  <si>
    <t>Washington, GA</t>
  </si>
  <si>
    <t>Wayne, GA</t>
  </si>
  <si>
    <t>Webster, GA</t>
  </si>
  <si>
    <t>Wheeler, GA</t>
  </si>
  <si>
    <t>White, GA</t>
  </si>
  <si>
    <t>Whitfield, GA</t>
  </si>
  <si>
    <t>Wilcox, GA</t>
  </si>
  <si>
    <t>Wilkes, GA</t>
  </si>
  <si>
    <t>Wilkinson, GA</t>
  </si>
  <si>
    <t>Worth, GA</t>
  </si>
  <si>
    <t>Adair, KY</t>
  </si>
  <si>
    <t>Allen, KY</t>
  </si>
  <si>
    <t>Anderson, KY</t>
  </si>
  <si>
    <t>Ballard, KY</t>
  </si>
  <si>
    <t>Barren, KY</t>
  </si>
  <si>
    <t>Bath, KY</t>
  </si>
  <si>
    <t>Bell, KY</t>
  </si>
  <si>
    <t>Boone, KY</t>
  </si>
  <si>
    <t>Bourbon, KY</t>
  </si>
  <si>
    <t>Boyd, KY</t>
  </si>
  <si>
    <t>Boyle, KY</t>
  </si>
  <si>
    <t>Bracken, KY</t>
  </si>
  <si>
    <t>Breathitt, KY</t>
  </si>
  <si>
    <t>Breckinridge, KY</t>
  </si>
  <si>
    <t>Bullitt, KY</t>
  </si>
  <si>
    <t>Butler, KY</t>
  </si>
  <si>
    <t>Caldwell, KY</t>
  </si>
  <si>
    <t>Calloway, KY</t>
  </si>
  <si>
    <t>Campbell, KY</t>
  </si>
  <si>
    <t>Carlisle, KY</t>
  </si>
  <si>
    <t>Carroll, KY</t>
  </si>
  <si>
    <t>Carter, KY</t>
  </si>
  <si>
    <t>Casey, KY</t>
  </si>
  <si>
    <t>Christian, KY</t>
  </si>
  <si>
    <t>Clark, KY</t>
  </si>
  <si>
    <t>Clay, KY</t>
  </si>
  <si>
    <t>Clinton, KY</t>
  </si>
  <si>
    <t>Crittenden, KY</t>
  </si>
  <si>
    <t>Cumberland, KY</t>
  </si>
  <si>
    <t>Daviess, KY</t>
  </si>
  <si>
    <t>Edmonson, KY</t>
  </si>
  <si>
    <t>Elliott, KY</t>
  </si>
  <si>
    <t>Estill, KY</t>
  </si>
  <si>
    <t>Fayette, KY</t>
  </si>
  <si>
    <t>Fleming, KY</t>
  </si>
  <si>
    <t>Floyd, KY</t>
  </si>
  <si>
    <t>Franklin, KY</t>
  </si>
  <si>
    <t>Fulton, KY</t>
  </si>
  <si>
    <t>Gallatin, KY</t>
  </si>
  <si>
    <t>Garrard, KY</t>
  </si>
  <si>
    <t>Grant, KY</t>
  </si>
  <si>
    <t>Graves, KY</t>
  </si>
  <si>
    <t>Grayson, KY</t>
  </si>
  <si>
    <t>Green, KY</t>
  </si>
  <si>
    <t>Greenup, KY</t>
  </si>
  <si>
    <t>Hancock, KY</t>
  </si>
  <si>
    <t>Hardin, KY</t>
  </si>
  <si>
    <t>Harlan, KY</t>
  </si>
  <si>
    <t>Harrison, KY</t>
  </si>
  <si>
    <t>Hart, KY</t>
  </si>
  <si>
    <t>Henderson, KY</t>
  </si>
  <si>
    <t>Henry, KY</t>
  </si>
  <si>
    <t>Hickman, KY</t>
  </si>
  <si>
    <t>Hopkins, KY</t>
  </si>
  <si>
    <t>Jackson, KY</t>
  </si>
  <si>
    <t>Jefferson, KY</t>
  </si>
  <si>
    <t>Jessamine, KY</t>
  </si>
  <si>
    <t>Johnson, KY</t>
  </si>
  <si>
    <t>Kenton, KY</t>
  </si>
  <si>
    <t>Knott, KY</t>
  </si>
  <si>
    <t>Knox, KY</t>
  </si>
  <si>
    <t>Larue, KY</t>
  </si>
  <si>
    <t>Laurel, KY</t>
  </si>
  <si>
    <t>Lawrence, KY</t>
  </si>
  <si>
    <t>Lee, KY</t>
  </si>
  <si>
    <t>Leslie, KY</t>
  </si>
  <si>
    <t>Letcher, KY</t>
  </si>
  <si>
    <t>Lewis, KY</t>
  </si>
  <si>
    <t>Lincoln, KY</t>
  </si>
  <si>
    <t>Livingston, KY</t>
  </si>
  <si>
    <t>Logan, KY</t>
  </si>
  <si>
    <t>Lyon, KY</t>
  </si>
  <si>
    <t>McCracken, KY</t>
  </si>
  <si>
    <t>McCreary, KY</t>
  </si>
  <si>
    <t>McLean, KY</t>
  </si>
  <si>
    <t>Madison, KY</t>
  </si>
  <si>
    <t>Magoffin, KY</t>
  </si>
  <si>
    <t>Marion, KY</t>
  </si>
  <si>
    <t>Marshall, KY</t>
  </si>
  <si>
    <t>Martin, KY</t>
  </si>
  <si>
    <t>Mason, KY</t>
  </si>
  <si>
    <t>Meade, KY</t>
  </si>
  <si>
    <t>Menifee, KY</t>
  </si>
  <si>
    <t>Mercer, KY</t>
  </si>
  <si>
    <t>Metcalfe, KY</t>
  </si>
  <si>
    <t>Monroe, KY</t>
  </si>
  <si>
    <t>Montgomery, KY</t>
  </si>
  <si>
    <t>Morgan, KY</t>
  </si>
  <si>
    <t>Muhlenberg, KY</t>
  </si>
  <si>
    <t>Nelson, KY</t>
  </si>
  <si>
    <t>Nicholas, KY</t>
  </si>
  <si>
    <t>Ohio, KY</t>
  </si>
  <si>
    <t>Oldham, KY</t>
  </si>
  <si>
    <t>Owen, KY</t>
  </si>
  <si>
    <t>Owsley, KY</t>
  </si>
  <si>
    <t>Pendleton, KY</t>
  </si>
  <si>
    <t>Perry, KY</t>
  </si>
  <si>
    <t>Pike, KY</t>
  </si>
  <si>
    <t>Powell, KY</t>
  </si>
  <si>
    <t>Pulaski, KY</t>
  </si>
  <si>
    <t>Robertson, KY</t>
  </si>
  <si>
    <t>Rockcastle, KY</t>
  </si>
  <si>
    <t>Rowan, KY</t>
  </si>
  <si>
    <t>Russell, KY</t>
  </si>
  <si>
    <t>Scott, KY</t>
  </si>
  <si>
    <t>Shelby, KY</t>
  </si>
  <si>
    <t>Simpson, KY</t>
  </si>
  <si>
    <t>Spencer, KY</t>
  </si>
  <si>
    <t>Taylor, KY</t>
  </si>
  <si>
    <t>Todd, KY</t>
  </si>
  <si>
    <t>Trigg, KY</t>
  </si>
  <si>
    <t>Trimble, KY</t>
  </si>
  <si>
    <t>Union, KY</t>
  </si>
  <si>
    <t>Warren, KY</t>
  </si>
  <si>
    <t>Washington, KY</t>
  </si>
  <si>
    <t>Wayne, KY</t>
  </si>
  <si>
    <t>Webster, KY</t>
  </si>
  <si>
    <t>Whitley, KY</t>
  </si>
  <si>
    <t>Wolfe, KY</t>
  </si>
  <si>
    <t>Woodford, KY</t>
  </si>
  <si>
    <t>Allegany, MD</t>
  </si>
  <si>
    <t>Anne Arundel, MD</t>
  </si>
  <si>
    <t>Baltimore, MD</t>
  </si>
  <si>
    <t>Calvert, MD</t>
  </si>
  <si>
    <t>Caroline, MD</t>
  </si>
  <si>
    <t>Carroll, MD</t>
  </si>
  <si>
    <t>Cecil, MD</t>
  </si>
  <si>
    <t>Charles, MD</t>
  </si>
  <si>
    <t>Dorchester, MD</t>
  </si>
  <si>
    <t>Frederick, MD</t>
  </si>
  <si>
    <t>Garrett, MD</t>
  </si>
  <si>
    <t>Harford, MD</t>
  </si>
  <si>
    <t>Howard, MD</t>
  </si>
  <si>
    <t>Kent, MD</t>
  </si>
  <si>
    <t>Montgomery, MD</t>
  </si>
  <si>
    <t>Prince George's, MD</t>
  </si>
  <si>
    <t>Queen Anne's, MD</t>
  </si>
  <si>
    <t>St. Mary's, MD</t>
  </si>
  <si>
    <t>Somerset, MD</t>
  </si>
  <si>
    <t>Talbot, MD</t>
  </si>
  <si>
    <t>Washington, MD</t>
  </si>
  <si>
    <t>Wicomico, MD</t>
  </si>
  <si>
    <t>Worcester, MD</t>
  </si>
  <si>
    <t>Baltimore (Independent City), MD</t>
  </si>
  <si>
    <t>Adams, MS</t>
  </si>
  <si>
    <t>Alcorn, MS</t>
  </si>
  <si>
    <t>Amite, MS</t>
  </si>
  <si>
    <t>Attala, MS</t>
  </si>
  <si>
    <t>Benton, MS</t>
  </si>
  <si>
    <t>Bolivar, MS</t>
  </si>
  <si>
    <t>Calhoun, MS</t>
  </si>
  <si>
    <t>Carroll, MS</t>
  </si>
  <si>
    <t>Chickasaw, MS</t>
  </si>
  <si>
    <t>Choctaw, MS</t>
  </si>
  <si>
    <t>Claiborne, MS</t>
  </si>
  <si>
    <t>Clarke, MS</t>
  </si>
  <si>
    <t>Clay, MS</t>
  </si>
  <si>
    <t>Coahoma, MS</t>
  </si>
  <si>
    <t>Copiah, MS</t>
  </si>
  <si>
    <t>Covington, MS</t>
  </si>
  <si>
    <t>DeSoto, MS</t>
  </si>
  <si>
    <t>Forrest, MS</t>
  </si>
  <si>
    <t>Franklin, MS</t>
  </si>
  <si>
    <t>George, MS</t>
  </si>
  <si>
    <t>Greene, MS</t>
  </si>
  <si>
    <t>Grenada, MS</t>
  </si>
  <si>
    <t>Hancock, MS</t>
  </si>
  <si>
    <t>Harrison, MS</t>
  </si>
  <si>
    <t>Hinds, MS</t>
  </si>
  <si>
    <t>Holmes, MS</t>
  </si>
  <si>
    <t>Humphreys, MS</t>
  </si>
  <si>
    <t>Issaquena, MS</t>
  </si>
  <si>
    <t>Itawamba, MS</t>
  </si>
  <si>
    <t>Jackson, MS</t>
  </si>
  <si>
    <t>Jasper, MS</t>
  </si>
  <si>
    <t>Jefferson, MS</t>
  </si>
  <si>
    <t>Jefferson Davis, MS</t>
  </si>
  <si>
    <t>Jones, MS</t>
  </si>
  <si>
    <t>Kemper, MS</t>
  </si>
  <si>
    <t>Lafayette, MS</t>
  </si>
  <si>
    <t>Lamar, MS</t>
  </si>
  <si>
    <t>Lauderdale, MS</t>
  </si>
  <si>
    <t>Lawrence, MS</t>
  </si>
  <si>
    <t>Leake, MS</t>
  </si>
  <si>
    <t>Lee, MS</t>
  </si>
  <si>
    <t>Leflore, MS</t>
  </si>
  <si>
    <t>Lincoln, MS</t>
  </si>
  <si>
    <t>Lowndes, MS</t>
  </si>
  <si>
    <t>Madison, MS</t>
  </si>
  <si>
    <t>Marion, MS</t>
  </si>
  <si>
    <t>Marshall, MS</t>
  </si>
  <si>
    <t>Monroe, MS</t>
  </si>
  <si>
    <t>Montgomery, MS</t>
  </si>
  <si>
    <t>Neshoba, MS</t>
  </si>
  <si>
    <t>Newton, MS</t>
  </si>
  <si>
    <t>Noxubee, MS</t>
  </si>
  <si>
    <t>Oktibbeha, MS</t>
  </si>
  <si>
    <t>Panola, MS</t>
  </si>
  <si>
    <t>Pearl River, MS</t>
  </si>
  <si>
    <t>Perry, MS</t>
  </si>
  <si>
    <t>Pike, MS</t>
  </si>
  <si>
    <t>Pontotoc, MS</t>
  </si>
  <si>
    <t>Prentiss, MS</t>
  </si>
  <si>
    <t>Quitman, MS</t>
  </si>
  <si>
    <t>Rankin, MS</t>
  </si>
  <si>
    <t>Scott, MS</t>
  </si>
  <si>
    <t>Sharkey, MS</t>
  </si>
  <si>
    <t>Simpson, MS</t>
  </si>
  <si>
    <t>Smith, MS</t>
  </si>
  <si>
    <t>Stone, MS</t>
  </si>
  <si>
    <t>Sunflower, MS</t>
  </si>
  <si>
    <t>Tallahatchie, MS</t>
  </si>
  <si>
    <t>Tate, MS</t>
  </si>
  <si>
    <t>Tippah, MS</t>
  </si>
  <si>
    <t>Tishomingo, MS</t>
  </si>
  <si>
    <t>Tunica, MS</t>
  </si>
  <si>
    <t>Union, MS</t>
  </si>
  <si>
    <t>Walthall, MS</t>
  </si>
  <si>
    <t>Warren, MS</t>
  </si>
  <si>
    <t>Washington, MS</t>
  </si>
  <si>
    <t>Wayne, MS</t>
  </si>
  <si>
    <t>Webster, MS</t>
  </si>
  <si>
    <t>Wilkinson, MS</t>
  </si>
  <si>
    <t>Winston, MS</t>
  </si>
  <si>
    <t>Yalobusha, MS</t>
  </si>
  <si>
    <t>Yazoo, MS</t>
  </si>
  <si>
    <t>Albany, NY</t>
  </si>
  <si>
    <t>Allegany, NY</t>
  </si>
  <si>
    <t>Bronx, NY</t>
  </si>
  <si>
    <t>Broome, NY</t>
  </si>
  <si>
    <t>Cattaraugus, NY</t>
  </si>
  <si>
    <t>Cayuga, NY</t>
  </si>
  <si>
    <t>Chautauqua, NY</t>
  </si>
  <si>
    <t>Chemung, NY</t>
  </si>
  <si>
    <t>Chenango, NY</t>
  </si>
  <si>
    <t>Clinton, NY</t>
  </si>
  <si>
    <t>Columbia, NY</t>
  </si>
  <si>
    <t>Cortland, NY</t>
  </si>
  <si>
    <t>Delaware, NY</t>
  </si>
  <si>
    <t>Dutchess, NY</t>
  </si>
  <si>
    <t>Erie, NY</t>
  </si>
  <si>
    <t>Essex, NY</t>
  </si>
  <si>
    <t>Franklin, NY</t>
  </si>
  <si>
    <t>Fulton, NY</t>
  </si>
  <si>
    <t>Genesee, NY</t>
  </si>
  <si>
    <t>Greene, NY</t>
  </si>
  <si>
    <t>Hamilton, NY</t>
  </si>
  <si>
    <t>Herkimer, NY</t>
  </si>
  <si>
    <t>Jefferson, NY</t>
  </si>
  <si>
    <t>Kings, NY</t>
  </si>
  <si>
    <t>Lewis, NY</t>
  </si>
  <si>
    <t>Livingston, NY</t>
  </si>
  <si>
    <t>Madison, NY</t>
  </si>
  <si>
    <t>Monroe, NY</t>
  </si>
  <si>
    <t>Montgomery, NY</t>
  </si>
  <si>
    <t>Nassau, NY</t>
  </si>
  <si>
    <t>New York, NY</t>
  </si>
  <si>
    <t>Niagara, NY</t>
  </si>
  <si>
    <t>Oneida, NY</t>
  </si>
  <si>
    <t>Onondaga, NY</t>
  </si>
  <si>
    <t>Ontario, NY</t>
  </si>
  <si>
    <t>Orange, NY</t>
  </si>
  <si>
    <t>Orleans, NY</t>
  </si>
  <si>
    <t>Oswego, NY</t>
  </si>
  <si>
    <t>Otsego, NY</t>
  </si>
  <si>
    <t>Putnam, NY</t>
  </si>
  <si>
    <t>Queens, NY</t>
  </si>
  <si>
    <t>Rensselaer, NY</t>
  </si>
  <si>
    <t>Richmond, NY</t>
  </si>
  <si>
    <t>Rockland, NY</t>
  </si>
  <si>
    <t>St. Lawrence, NY</t>
  </si>
  <si>
    <t>Saratoga, NY</t>
  </si>
  <si>
    <t>Schenectady, NY</t>
  </si>
  <si>
    <t>Schoharie, NY</t>
  </si>
  <si>
    <t>Schuyler, NY</t>
  </si>
  <si>
    <t>Seneca, NY</t>
  </si>
  <si>
    <t>Steuben, NY</t>
  </si>
  <si>
    <t>Suffolk, NY</t>
  </si>
  <si>
    <t>Sullivan, NY</t>
  </si>
  <si>
    <t>Tioga, NY</t>
  </si>
  <si>
    <t>Tompkins, NY</t>
  </si>
  <si>
    <t>Ulster, NY</t>
  </si>
  <si>
    <t>Warren, NY</t>
  </si>
  <si>
    <t>Washington, NY</t>
  </si>
  <si>
    <t>Wayne, NY</t>
  </si>
  <si>
    <t>Westchester, NY</t>
  </si>
  <si>
    <t>Wyoming, NY</t>
  </si>
  <si>
    <t>Yates, NY</t>
  </si>
  <si>
    <t>Alamance, NC</t>
  </si>
  <si>
    <t>Alexander, NC</t>
  </si>
  <si>
    <t>Alleghany, NC</t>
  </si>
  <si>
    <t>Anson, NC</t>
  </si>
  <si>
    <t>Ashe, NC</t>
  </si>
  <si>
    <t>Avery, NC</t>
  </si>
  <si>
    <t>Beaufort, NC</t>
  </si>
  <si>
    <t>Bertie, NC</t>
  </si>
  <si>
    <t>Bladen, NC</t>
  </si>
  <si>
    <t>Brunswick, NC</t>
  </si>
  <si>
    <t>Buncombe, NC</t>
  </si>
  <si>
    <t>Burke, NC</t>
  </si>
  <si>
    <t>Cabarrus, NC</t>
  </si>
  <si>
    <t>Caldwell, NC</t>
  </si>
  <si>
    <t>Camden, NC</t>
  </si>
  <si>
    <t>Carteret, NC</t>
  </si>
  <si>
    <t>Caswell, NC</t>
  </si>
  <si>
    <t>Catawba, NC</t>
  </si>
  <si>
    <t>Chatham, NC</t>
  </si>
  <si>
    <t>Cherokee, NC</t>
  </si>
  <si>
    <t>Chowan, NC</t>
  </si>
  <si>
    <t>Clay, NC</t>
  </si>
  <si>
    <t>Cleveland, NC</t>
  </si>
  <si>
    <t>Columbus, NC</t>
  </si>
  <si>
    <t>Craven, NC</t>
  </si>
  <si>
    <t>Cumberland, NC</t>
  </si>
  <si>
    <t>Currituck, NC</t>
  </si>
  <si>
    <t>Dare, NC</t>
  </si>
  <si>
    <t>Davidson, NC</t>
  </si>
  <si>
    <t>Davie, NC</t>
  </si>
  <si>
    <t>Duplin, NC</t>
  </si>
  <si>
    <t>Durham, NC</t>
  </si>
  <si>
    <t>Edgecombe, NC</t>
  </si>
  <si>
    <t>Forsyth, NC</t>
  </si>
  <si>
    <t>Franklin, NC</t>
  </si>
  <si>
    <t>Gaston, NC</t>
  </si>
  <si>
    <t>Gates, NC</t>
  </si>
  <si>
    <t>Graham, NC</t>
  </si>
  <si>
    <t>Granville, NC</t>
  </si>
  <si>
    <t>Greene, NC</t>
  </si>
  <si>
    <t>Guilford, NC</t>
  </si>
  <si>
    <t>Halifax, NC</t>
  </si>
  <si>
    <t>Harnett, NC</t>
  </si>
  <si>
    <t>Haywood, NC</t>
  </si>
  <si>
    <t>Henderson, NC</t>
  </si>
  <si>
    <t>Hertford, NC</t>
  </si>
  <si>
    <t>Hoke, NC</t>
  </si>
  <si>
    <t>Hyde, NC</t>
  </si>
  <si>
    <t>Iredell, NC</t>
  </si>
  <si>
    <t>Jackson, NC</t>
  </si>
  <si>
    <t>Johnston, NC</t>
  </si>
  <si>
    <t>Jones, NC</t>
  </si>
  <si>
    <t>Lee, NC</t>
  </si>
  <si>
    <t>Lenoir, NC</t>
  </si>
  <si>
    <t>Lincoln, NC</t>
  </si>
  <si>
    <t>McDowell, NC</t>
  </si>
  <si>
    <t>Macon, NC</t>
  </si>
  <si>
    <t>Madison, NC</t>
  </si>
  <si>
    <t>Martin, NC</t>
  </si>
  <si>
    <t>Mecklenburg, NC</t>
  </si>
  <si>
    <t>Mitchell, NC</t>
  </si>
  <si>
    <t>Montgomery, NC</t>
  </si>
  <si>
    <t>Moore, NC</t>
  </si>
  <si>
    <t>Nash, NC</t>
  </si>
  <si>
    <t>New Hanover, NC</t>
  </si>
  <si>
    <t>Northampton, NC</t>
  </si>
  <si>
    <t>Onslow, NC</t>
  </si>
  <si>
    <t>Orange, NC</t>
  </si>
  <si>
    <t>Pamlico, NC</t>
  </si>
  <si>
    <t>Pasquotank, NC</t>
  </si>
  <si>
    <t>Pender, NC</t>
  </si>
  <si>
    <t>Perquimans, NC</t>
  </si>
  <si>
    <t>Person, NC</t>
  </si>
  <si>
    <t>Pitt, NC</t>
  </si>
  <si>
    <t>Polk, NC</t>
  </si>
  <si>
    <t>Randolph, NC</t>
  </si>
  <si>
    <t>Richmond, NC</t>
  </si>
  <si>
    <t>Robeson, NC</t>
  </si>
  <si>
    <t>Rockingham, NC</t>
  </si>
  <si>
    <t>Rowan, NC</t>
  </si>
  <si>
    <t>Rutherford, NC</t>
  </si>
  <si>
    <t>Sampson, NC</t>
  </si>
  <si>
    <t>Scotland, NC</t>
  </si>
  <si>
    <t>Stanly, NC</t>
  </si>
  <si>
    <t>Stokes, NC</t>
  </si>
  <si>
    <t>Surry, NC</t>
  </si>
  <si>
    <t>Swain, NC</t>
  </si>
  <si>
    <t>Transylvania, NC</t>
  </si>
  <si>
    <t>Tyrrell, NC</t>
  </si>
  <si>
    <t>Union, NC</t>
  </si>
  <si>
    <t>Vance, NC</t>
  </si>
  <si>
    <t>Wake, NC</t>
  </si>
  <si>
    <t>Warren, NC</t>
  </si>
  <si>
    <t>Washington, NC</t>
  </si>
  <si>
    <t>Watauga, NC</t>
  </si>
  <si>
    <t>Wayne, NC</t>
  </si>
  <si>
    <t>Wilkes, NC</t>
  </si>
  <si>
    <t>Wilson, NC</t>
  </si>
  <si>
    <t>Yadkin, NC</t>
  </si>
  <si>
    <t>Yancey, NC</t>
  </si>
  <si>
    <t>Adams, OH</t>
  </si>
  <si>
    <t>Allen, OH</t>
  </si>
  <si>
    <t>Ashland, OH</t>
  </si>
  <si>
    <t>Ashtabula, OH</t>
  </si>
  <si>
    <t>Athens, OH</t>
  </si>
  <si>
    <t>Auglaize, OH</t>
  </si>
  <si>
    <t>Belmont, OH</t>
  </si>
  <si>
    <t>Brown, OH</t>
  </si>
  <si>
    <t>Butler, OH</t>
  </si>
  <si>
    <t>Carroll, OH</t>
  </si>
  <si>
    <t>Champaign, OH</t>
  </si>
  <si>
    <t>Clark, OH</t>
  </si>
  <si>
    <t>Clermont, OH</t>
  </si>
  <si>
    <t>Clinton, OH</t>
  </si>
  <si>
    <t>Columbiana, OH</t>
  </si>
  <si>
    <t>Coshocton, OH</t>
  </si>
  <si>
    <t>Crawford, OH</t>
  </si>
  <si>
    <t>Cuyahoga, OH</t>
  </si>
  <si>
    <t>Darke, OH</t>
  </si>
  <si>
    <t>Defiance, OH</t>
  </si>
  <si>
    <t>Delaware, OH</t>
  </si>
  <si>
    <t>Erie, OH</t>
  </si>
  <si>
    <t>Fairfield, OH</t>
  </si>
  <si>
    <t>Fayette, OH</t>
  </si>
  <si>
    <t>Franklin, OH</t>
  </si>
  <si>
    <t>Fulton, OH</t>
  </si>
  <si>
    <t>Gallia, OH</t>
  </si>
  <si>
    <t>Geauga, OH</t>
  </si>
  <si>
    <t>Greene, OH</t>
  </si>
  <si>
    <t>Guernsey, OH</t>
  </si>
  <si>
    <t>Hamilton, OH</t>
  </si>
  <si>
    <t>Hancock, OH</t>
  </si>
  <si>
    <t>Hardin, OH</t>
  </si>
  <si>
    <t>Harrison, OH</t>
  </si>
  <si>
    <t>Henry, OH</t>
  </si>
  <si>
    <t>Highland, OH</t>
  </si>
  <si>
    <t>Hocking, OH</t>
  </si>
  <si>
    <t>Holmes, OH</t>
  </si>
  <si>
    <t>Huron, OH</t>
  </si>
  <si>
    <t>Jackson, OH</t>
  </si>
  <si>
    <t>Jefferson, OH</t>
  </si>
  <si>
    <t>Knox, OH</t>
  </si>
  <si>
    <t>Lake, OH</t>
  </si>
  <si>
    <t>Lawrence, OH</t>
  </si>
  <si>
    <t>Licking, OH</t>
  </si>
  <si>
    <t>Logan, OH</t>
  </si>
  <si>
    <t>Lorain, OH</t>
  </si>
  <si>
    <t>Lucas, OH</t>
  </si>
  <si>
    <t>Madison, OH</t>
  </si>
  <si>
    <t>Mahoning, OH</t>
  </si>
  <si>
    <t>Marion, OH</t>
  </si>
  <si>
    <t>Medina, OH</t>
  </si>
  <si>
    <t>Meigs, OH</t>
  </si>
  <si>
    <t>Mercer, OH</t>
  </si>
  <si>
    <t>Miami, OH</t>
  </si>
  <si>
    <t>Monroe, OH</t>
  </si>
  <si>
    <t>Montgomery, OH</t>
  </si>
  <si>
    <t>Morgan, OH</t>
  </si>
  <si>
    <t>Morrow, OH</t>
  </si>
  <si>
    <t>Muskingum, OH</t>
  </si>
  <si>
    <t>Noble, OH</t>
  </si>
  <si>
    <t>Ottawa, OH</t>
  </si>
  <si>
    <t>Paulding, OH</t>
  </si>
  <si>
    <t>Perry, OH</t>
  </si>
  <si>
    <t>Pickaway, OH</t>
  </si>
  <si>
    <t>Pike, OH</t>
  </si>
  <si>
    <t>Portage, OH</t>
  </si>
  <si>
    <t>Preble, OH</t>
  </si>
  <si>
    <t>Putnam, OH</t>
  </si>
  <si>
    <t>Richland, OH</t>
  </si>
  <si>
    <t>Ross, OH</t>
  </si>
  <si>
    <t>Sandusky, OH</t>
  </si>
  <si>
    <t>Scioto, OH</t>
  </si>
  <si>
    <t>Seneca, OH</t>
  </si>
  <si>
    <t>Shelby, OH</t>
  </si>
  <si>
    <t>Stark, OH</t>
  </si>
  <si>
    <t>Summit, OH</t>
  </si>
  <si>
    <t>Trumbull, OH</t>
  </si>
  <si>
    <t>Tuscarawas, OH</t>
  </si>
  <si>
    <t>Union, OH</t>
  </si>
  <si>
    <t>Van Wert, OH</t>
  </si>
  <si>
    <t>Vinton, OH</t>
  </si>
  <si>
    <t>Warren, OH</t>
  </si>
  <si>
    <t>Washington, OH</t>
  </si>
  <si>
    <t>Wayne, OH</t>
  </si>
  <si>
    <t>Williams, OH</t>
  </si>
  <si>
    <t>Wood, OH</t>
  </si>
  <si>
    <t>Wyandot, OH</t>
  </si>
  <si>
    <t>Adams, PA</t>
  </si>
  <si>
    <t>Allegheny, PA</t>
  </si>
  <si>
    <t>Armstrong, PA</t>
  </si>
  <si>
    <t>Beaver, PA</t>
  </si>
  <si>
    <t>Bedford, PA</t>
  </si>
  <si>
    <t>Berks, PA</t>
  </si>
  <si>
    <t>Blair, PA</t>
  </si>
  <si>
    <t>Bradford, PA</t>
  </si>
  <si>
    <t>Bucks, PA</t>
  </si>
  <si>
    <t>Butler, PA</t>
  </si>
  <si>
    <t>Cambria, PA</t>
  </si>
  <si>
    <t>Cameron, PA</t>
  </si>
  <si>
    <t>Carbon, PA</t>
  </si>
  <si>
    <t>Centre, PA</t>
  </si>
  <si>
    <t>Chester, PA</t>
  </si>
  <si>
    <t>Clarion, PA</t>
  </si>
  <si>
    <t>Clearfield, PA</t>
  </si>
  <si>
    <t>Clinton, PA</t>
  </si>
  <si>
    <t>Columbia, PA</t>
  </si>
  <si>
    <t>Crawford, PA</t>
  </si>
  <si>
    <t>Cumberland, PA</t>
  </si>
  <si>
    <t>Dauphin, PA</t>
  </si>
  <si>
    <t>Delaware, PA</t>
  </si>
  <si>
    <t>Elk, PA</t>
  </si>
  <si>
    <t>Erie, PA</t>
  </si>
  <si>
    <t>Fayette, PA</t>
  </si>
  <si>
    <t>Forest, PA</t>
  </si>
  <si>
    <t>Franklin, PA</t>
  </si>
  <si>
    <t>Fulton, PA</t>
  </si>
  <si>
    <t>Greene, PA</t>
  </si>
  <si>
    <t>Huntingdon, PA</t>
  </si>
  <si>
    <t>Indiana, PA</t>
  </si>
  <si>
    <t>Jefferson, PA</t>
  </si>
  <si>
    <t>Juniata, PA</t>
  </si>
  <si>
    <t>Lackawanna, PA</t>
  </si>
  <si>
    <t>Lancaster, PA</t>
  </si>
  <si>
    <t>Lawrence, PA</t>
  </si>
  <si>
    <t>Lebanon, PA</t>
  </si>
  <si>
    <t>Lehigh, PA</t>
  </si>
  <si>
    <t>Luzerne, PA</t>
  </si>
  <si>
    <t>Lycoming, PA</t>
  </si>
  <si>
    <t>McKean, PA</t>
  </si>
  <si>
    <t>Mercer, PA</t>
  </si>
  <si>
    <t>Mifflin, PA</t>
  </si>
  <si>
    <t>Monroe, PA</t>
  </si>
  <si>
    <t>Montgomery, PA</t>
  </si>
  <si>
    <t>Montour, PA</t>
  </si>
  <si>
    <t>Northampton, PA</t>
  </si>
  <si>
    <t>Northumberland, PA</t>
  </si>
  <si>
    <t>Perry, PA</t>
  </si>
  <si>
    <t>Philadelphia, PA</t>
  </si>
  <si>
    <t>Pike, PA</t>
  </si>
  <si>
    <t>Potter, PA</t>
  </si>
  <si>
    <t>Schuylkill, PA</t>
  </si>
  <si>
    <t>Snyder, PA</t>
  </si>
  <si>
    <t>Somerset, PA</t>
  </si>
  <si>
    <t>Sullivan, PA</t>
  </si>
  <si>
    <t>Susquehanna, PA</t>
  </si>
  <si>
    <t>Tioga, PA</t>
  </si>
  <si>
    <t>Union, PA</t>
  </si>
  <si>
    <t>Venango, PA</t>
  </si>
  <si>
    <t>Warren, PA</t>
  </si>
  <si>
    <t>Washington, PA</t>
  </si>
  <si>
    <t>Wayne, PA</t>
  </si>
  <si>
    <t>Westmoreland, PA</t>
  </si>
  <si>
    <t>Wyoming, PA</t>
  </si>
  <si>
    <t>York, PA</t>
  </si>
  <si>
    <t>Abbeville, SC</t>
  </si>
  <si>
    <t>Aiken, SC</t>
  </si>
  <si>
    <t>Allendale, SC</t>
  </si>
  <si>
    <t>Anderson, SC</t>
  </si>
  <si>
    <t>Bamberg, SC</t>
  </si>
  <si>
    <t>Barnwell, SC</t>
  </si>
  <si>
    <t>Beaufort, SC</t>
  </si>
  <si>
    <t>Berkeley, SC</t>
  </si>
  <si>
    <t>Calhoun, SC</t>
  </si>
  <si>
    <t>Charleston, SC</t>
  </si>
  <si>
    <t>Cherokee, SC</t>
  </si>
  <si>
    <t>Chester, SC</t>
  </si>
  <si>
    <t>Chesterfield, SC</t>
  </si>
  <si>
    <t>Clarendon, SC</t>
  </si>
  <si>
    <t>Colleton, SC</t>
  </si>
  <si>
    <t>Darlington, SC</t>
  </si>
  <si>
    <t>Dillon, SC</t>
  </si>
  <si>
    <t>Dorchester, SC</t>
  </si>
  <si>
    <t>Edgefield, SC</t>
  </si>
  <si>
    <t>Fairfield, SC</t>
  </si>
  <si>
    <t>Florence, SC</t>
  </si>
  <si>
    <t>Georgetown, SC</t>
  </si>
  <si>
    <t>Greenville, SC</t>
  </si>
  <si>
    <t>Greenwood, SC</t>
  </si>
  <si>
    <t>Hampton, SC</t>
  </si>
  <si>
    <t>Horry, SC</t>
  </si>
  <si>
    <t>Jasper, SC</t>
  </si>
  <si>
    <t>Kershaw, SC</t>
  </si>
  <si>
    <t>Lancaster, SC</t>
  </si>
  <si>
    <t>Laurens, SC</t>
  </si>
  <si>
    <t>Lee, SC</t>
  </si>
  <si>
    <t>Lexington, SC</t>
  </si>
  <si>
    <t>McCormick, SC</t>
  </si>
  <si>
    <t>Marion, SC</t>
  </si>
  <si>
    <t>Marlboro, SC</t>
  </si>
  <si>
    <t>Newberry, SC</t>
  </si>
  <si>
    <t>Oconee, SC</t>
  </si>
  <si>
    <t>Orangeburg, SC</t>
  </si>
  <si>
    <t>Pickens, SC</t>
  </si>
  <si>
    <t>Richland, SC</t>
  </si>
  <si>
    <t>Saluda, SC</t>
  </si>
  <si>
    <t>Spartanburg, SC</t>
  </si>
  <si>
    <t>Sumter, SC</t>
  </si>
  <si>
    <t>Union, SC</t>
  </si>
  <si>
    <t>Williamsburg, SC</t>
  </si>
  <si>
    <t>York, SC</t>
  </si>
  <si>
    <t>Anderson, TN</t>
  </si>
  <si>
    <t>Bedford, TN</t>
  </si>
  <si>
    <t>Benton, TN</t>
  </si>
  <si>
    <t>Bledsoe, TN</t>
  </si>
  <si>
    <t>Blount, TN</t>
  </si>
  <si>
    <t>Bradley, TN</t>
  </si>
  <si>
    <t>Campbell, TN</t>
  </si>
  <si>
    <t>Cannon, TN</t>
  </si>
  <si>
    <t>Carroll, TN</t>
  </si>
  <si>
    <t>Carter, TN</t>
  </si>
  <si>
    <t>Cheatham, TN</t>
  </si>
  <si>
    <t>Chester, TN</t>
  </si>
  <si>
    <t>Claiborne, TN</t>
  </si>
  <si>
    <t>Clay, TN</t>
  </si>
  <si>
    <t>Cocke, TN</t>
  </si>
  <si>
    <t>Coffee, TN</t>
  </si>
  <si>
    <t>Crockett, TN</t>
  </si>
  <si>
    <t>Cumberland, TN</t>
  </si>
  <si>
    <t>Davidson, TN</t>
  </si>
  <si>
    <t>Decatur, TN</t>
  </si>
  <si>
    <t>DeKalb, TN</t>
  </si>
  <si>
    <t>Dickson, TN</t>
  </si>
  <si>
    <t>Dyer, TN</t>
  </si>
  <si>
    <t>Fayette, TN</t>
  </si>
  <si>
    <t>Fentress, TN</t>
  </si>
  <si>
    <t>Franklin, TN</t>
  </si>
  <si>
    <t>Gibson, TN</t>
  </si>
  <si>
    <t>Giles, TN</t>
  </si>
  <si>
    <t>Grainger, TN</t>
  </si>
  <si>
    <t>Greene, TN</t>
  </si>
  <si>
    <t>Grundy, TN</t>
  </si>
  <si>
    <t>Hamblen, TN</t>
  </si>
  <si>
    <t>Hamilton, TN</t>
  </si>
  <si>
    <t>Hancock, TN</t>
  </si>
  <si>
    <t>Hardeman, TN</t>
  </si>
  <si>
    <t>Hardin, TN</t>
  </si>
  <si>
    <t>Hawkins, TN</t>
  </si>
  <si>
    <t>Haywood, TN</t>
  </si>
  <si>
    <t>Henderson, TN</t>
  </si>
  <si>
    <t>Henry, TN</t>
  </si>
  <si>
    <t>Hickman, TN</t>
  </si>
  <si>
    <t>Houston, TN</t>
  </si>
  <si>
    <t>Humphreys, TN</t>
  </si>
  <si>
    <t>Jackson, TN</t>
  </si>
  <si>
    <t>Jefferson, TN</t>
  </si>
  <si>
    <t>Johnson, TN</t>
  </si>
  <si>
    <t>Knox, TN</t>
  </si>
  <si>
    <t>Lake, TN</t>
  </si>
  <si>
    <t>Lauderdale, TN</t>
  </si>
  <si>
    <t>Lawrence, TN</t>
  </si>
  <si>
    <t>Lewis, TN</t>
  </si>
  <si>
    <t>Lincoln, TN</t>
  </si>
  <si>
    <t>Loudon, TN</t>
  </si>
  <si>
    <t>McMinn, TN</t>
  </si>
  <si>
    <t>McNairy, TN</t>
  </si>
  <si>
    <t>Macon, TN</t>
  </si>
  <si>
    <t>Madison, TN</t>
  </si>
  <si>
    <t>Marion, TN</t>
  </si>
  <si>
    <t>Marshall, TN</t>
  </si>
  <si>
    <t>Maury, TN</t>
  </si>
  <si>
    <t>Meigs, TN</t>
  </si>
  <si>
    <t>Monroe, TN</t>
  </si>
  <si>
    <t>Montgomery, TN</t>
  </si>
  <si>
    <t>Moore, TN</t>
  </si>
  <si>
    <t>Morgan, TN</t>
  </si>
  <si>
    <t>Obion, TN</t>
  </si>
  <si>
    <t>Overton, TN</t>
  </si>
  <si>
    <t>Perry, TN</t>
  </si>
  <si>
    <t>Pickett, TN</t>
  </si>
  <si>
    <t>Polk, TN</t>
  </si>
  <si>
    <t>Putnam, TN</t>
  </si>
  <si>
    <t>Rhea, TN</t>
  </si>
  <si>
    <t>Roane, TN</t>
  </si>
  <si>
    <t>Robertson, TN</t>
  </si>
  <si>
    <t>Rutherford, TN</t>
  </si>
  <si>
    <t>Scott, TN</t>
  </si>
  <si>
    <t>Sequatchie, TN</t>
  </si>
  <si>
    <t>Sevier, TN</t>
  </si>
  <si>
    <t>Shelby, TN</t>
  </si>
  <si>
    <t>Smith, TN</t>
  </si>
  <si>
    <t>Stewart, TN</t>
  </si>
  <si>
    <t>Sullivan, TN</t>
  </si>
  <si>
    <t>Sumner, TN</t>
  </si>
  <si>
    <t>Tipton, TN</t>
  </si>
  <si>
    <t>Trousdale, TN</t>
  </si>
  <si>
    <t>Unicoi, TN</t>
  </si>
  <si>
    <t>Union, TN</t>
  </si>
  <si>
    <t>Van Buren, TN</t>
  </si>
  <si>
    <t>Warren, TN</t>
  </si>
  <si>
    <t>Washington, TN</t>
  </si>
  <si>
    <t>Wayne, TN</t>
  </si>
  <si>
    <t>Weakley, TN</t>
  </si>
  <si>
    <t>White, TN</t>
  </si>
  <si>
    <t>Williamson, TN</t>
  </si>
  <si>
    <t>Wilson, TN</t>
  </si>
  <si>
    <t>Accomack, VA</t>
  </si>
  <si>
    <t>Amelia, VA</t>
  </si>
  <si>
    <t>Amherst, VA</t>
  </si>
  <si>
    <t>Appomattox, VA</t>
  </si>
  <si>
    <t>Arlington, VA</t>
  </si>
  <si>
    <t>Bath, VA</t>
  </si>
  <si>
    <t>Bedford, VA*</t>
  </si>
  <si>
    <t>Bland, VA</t>
  </si>
  <si>
    <t>Botetourt, VA</t>
  </si>
  <si>
    <t>Brunswick, VA</t>
  </si>
  <si>
    <t>Buchanan, VA</t>
  </si>
  <si>
    <t>Buckingham, VA</t>
  </si>
  <si>
    <t>Caroline, VA</t>
  </si>
  <si>
    <t>Charles City, VA</t>
  </si>
  <si>
    <t>Charlotte, VA</t>
  </si>
  <si>
    <t>Chesterfield, VA</t>
  </si>
  <si>
    <t>Clarke, VA</t>
  </si>
  <si>
    <t>Craig, VA</t>
  </si>
  <si>
    <t>Culpeper, VA</t>
  </si>
  <si>
    <t>Cumberland, VA</t>
  </si>
  <si>
    <t>Dickenson, VA</t>
  </si>
  <si>
    <t>Essex, VA</t>
  </si>
  <si>
    <t>Fauquier, VA</t>
  </si>
  <si>
    <t>Floyd, VA</t>
  </si>
  <si>
    <t>Fluvanna, VA</t>
  </si>
  <si>
    <t>Franklin, VA</t>
  </si>
  <si>
    <t>Giles, VA</t>
  </si>
  <si>
    <t>Gloucester, VA</t>
  </si>
  <si>
    <t>Goochland, VA</t>
  </si>
  <si>
    <t>Grayson, VA</t>
  </si>
  <si>
    <t>Greene, VA</t>
  </si>
  <si>
    <t>Halifax, VA</t>
  </si>
  <si>
    <t>Hanover, VA</t>
  </si>
  <si>
    <t>Henrico, VA</t>
  </si>
  <si>
    <t>Highland, VA</t>
  </si>
  <si>
    <t>Isle of Wight, VA</t>
  </si>
  <si>
    <t>King and Queen, VA</t>
  </si>
  <si>
    <t>King George, VA</t>
  </si>
  <si>
    <t>King William, VA</t>
  </si>
  <si>
    <t>Lancaster, VA</t>
  </si>
  <si>
    <t>Lee, VA</t>
  </si>
  <si>
    <t>Loudoun, VA</t>
  </si>
  <si>
    <t>Louisa, VA</t>
  </si>
  <si>
    <t>Lunenburg, VA</t>
  </si>
  <si>
    <t>Madison, VA</t>
  </si>
  <si>
    <t>Mathews, VA</t>
  </si>
  <si>
    <t>Mecklenburg, VA</t>
  </si>
  <si>
    <t>Middlesex, VA</t>
  </si>
  <si>
    <t>Nelson, VA</t>
  </si>
  <si>
    <t>New Kent, VA</t>
  </si>
  <si>
    <t>Northampton, VA</t>
  </si>
  <si>
    <t>Northumberland, VA</t>
  </si>
  <si>
    <t>Nottoway, VA</t>
  </si>
  <si>
    <t>Orange, VA</t>
  </si>
  <si>
    <t>Page, VA</t>
  </si>
  <si>
    <t>Patrick, VA</t>
  </si>
  <si>
    <t>Powhatan, VA</t>
  </si>
  <si>
    <t>Prince Edward, VA</t>
  </si>
  <si>
    <t>Pulaski, VA</t>
  </si>
  <si>
    <t>Rappahannock, VA</t>
  </si>
  <si>
    <t>Richmond, VA</t>
  </si>
  <si>
    <t>Russell, VA</t>
  </si>
  <si>
    <t>Scott, VA</t>
  </si>
  <si>
    <t>Shenandoah, VA</t>
  </si>
  <si>
    <t>Smyth, VA</t>
  </si>
  <si>
    <t>Stafford, VA</t>
  </si>
  <si>
    <t>Surry, VA</t>
  </si>
  <si>
    <t>Sussex, VA</t>
  </si>
  <si>
    <t>Tazewell, VA</t>
  </si>
  <si>
    <t>Warren, VA</t>
  </si>
  <si>
    <t>Westmoreland, VA</t>
  </si>
  <si>
    <t>Wythe, VA</t>
  </si>
  <si>
    <t>Alexandria (Independent City), VA</t>
  </si>
  <si>
    <t>Chesapeake (Independent City), VA</t>
  </si>
  <si>
    <t>Hampton (Independent City), VA</t>
  </si>
  <si>
    <t>Newport News (Independent City), VA</t>
  </si>
  <si>
    <t>Norfolk (Independent City), VA</t>
  </si>
  <si>
    <t>Portsmouth (Independent City), VA</t>
  </si>
  <si>
    <t>Richmond (Independent City), VA</t>
  </si>
  <si>
    <t>Roanoke (Independent City), VA</t>
  </si>
  <si>
    <t>Suffolk (Independent City), VA</t>
  </si>
  <si>
    <t>Virginia Beach (Independent City), VA</t>
  </si>
  <si>
    <t>Albemarle + Charlottesville, VA*</t>
  </si>
  <si>
    <t>Alleghany + Covington, VA*</t>
  </si>
  <si>
    <t>Augusta, Staunton + Waynesboro, VA*</t>
  </si>
  <si>
    <t>Campbell + Lynchburg, VA*</t>
  </si>
  <si>
    <t>Carroll + Galax, VA*</t>
  </si>
  <si>
    <t>Dinwiddie, Colonial Heights + Petersburg, VA*</t>
  </si>
  <si>
    <t>Fairfax, Fairfax City + Falls Church, VA*</t>
  </si>
  <si>
    <t>Frederick + Winchester, VA*</t>
  </si>
  <si>
    <t>Greensville + Emporia, VA*</t>
  </si>
  <si>
    <t>Henry + Martinsville, VA*</t>
  </si>
  <si>
    <t>James City + Williamsburg, VA*</t>
  </si>
  <si>
    <t>Montgomery + Radford, VA*</t>
  </si>
  <si>
    <t>Pittsylvania + Danville, VA*</t>
  </si>
  <si>
    <t>Prince George + Hopewell, VA*</t>
  </si>
  <si>
    <t>Prince William, Manassas + Manassas Park, VA*</t>
  </si>
  <si>
    <t>Roanoke + Salem, VA*</t>
  </si>
  <si>
    <t>Rockbridge, Buena Vista + Lexington, VA*</t>
  </si>
  <si>
    <t>Rockingham + Harrisonburg, VA*</t>
  </si>
  <si>
    <t>Southampton + Franklin, VA*</t>
  </si>
  <si>
    <t>Spotsylvania + Fredericksburg, VA*</t>
  </si>
  <si>
    <t>Washington + Bristol, VA*</t>
  </si>
  <si>
    <t>Wise + Norton, VA*</t>
  </si>
  <si>
    <t>York + Poquoson, VA*</t>
  </si>
  <si>
    <t>Barbour, WV</t>
  </si>
  <si>
    <t>Berkeley, WV</t>
  </si>
  <si>
    <t>Boone, WV</t>
  </si>
  <si>
    <t>Braxton, WV</t>
  </si>
  <si>
    <t>Brooke, WV</t>
  </si>
  <si>
    <t>Cabell, WV</t>
  </si>
  <si>
    <t>Calhoun, WV</t>
  </si>
  <si>
    <t>Clay, WV</t>
  </si>
  <si>
    <t>Doddridge, WV</t>
  </si>
  <si>
    <t>Fayette, WV</t>
  </si>
  <si>
    <t>Gilmer, WV</t>
  </si>
  <si>
    <t>Grant, WV</t>
  </si>
  <si>
    <t>Greenbrier, WV</t>
  </si>
  <si>
    <t>Hampshire, WV</t>
  </si>
  <si>
    <t>Hancock, WV</t>
  </si>
  <si>
    <t>Hardy, WV</t>
  </si>
  <si>
    <t>Harrison, WV</t>
  </si>
  <si>
    <t>Jackson, WV</t>
  </si>
  <si>
    <t>Jefferson, WV</t>
  </si>
  <si>
    <t>Kanawha, WV</t>
  </si>
  <si>
    <t>Lewis, WV</t>
  </si>
  <si>
    <t>Lincoln, WV</t>
  </si>
  <si>
    <t>Logan, WV</t>
  </si>
  <si>
    <t>McDowell, WV</t>
  </si>
  <si>
    <t>Marion, WV</t>
  </si>
  <si>
    <t>Marshall, WV</t>
  </si>
  <si>
    <t>Mason, WV</t>
  </si>
  <si>
    <t>Mercer, WV</t>
  </si>
  <si>
    <t>Mineral, WV</t>
  </si>
  <si>
    <t>Mingo, WV</t>
  </si>
  <si>
    <t>Monongalia, WV</t>
  </si>
  <si>
    <t>Monroe, WV</t>
  </si>
  <si>
    <t>Morgan, WV</t>
  </si>
  <si>
    <t>Nicholas, WV</t>
  </si>
  <si>
    <t>Ohio, WV</t>
  </si>
  <si>
    <t>Pendleton, WV</t>
  </si>
  <si>
    <t>Pleasants, WV</t>
  </si>
  <si>
    <t>Pocahontas, WV</t>
  </si>
  <si>
    <t>Preston, WV</t>
  </si>
  <si>
    <t>Putnam, WV</t>
  </si>
  <si>
    <t>Raleigh, WV</t>
  </si>
  <si>
    <t>Randolph, WV</t>
  </si>
  <si>
    <t>Ritchie, WV</t>
  </si>
  <si>
    <t>Roane, WV</t>
  </si>
  <si>
    <t>Summers, WV</t>
  </si>
  <si>
    <t>Taylor, WV</t>
  </si>
  <si>
    <t>Tucker, WV</t>
  </si>
  <si>
    <t>Tyler, WV</t>
  </si>
  <si>
    <t>Upshur, WV</t>
  </si>
  <si>
    <t>Wayne, WV</t>
  </si>
  <si>
    <t>Webster, WV</t>
  </si>
  <si>
    <t>Wetzel, WV</t>
  </si>
  <si>
    <t>Wirt, WV</t>
  </si>
  <si>
    <t>Wood, WV</t>
  </si>
  <si>
    <t>Wyoming, WV</t>
  </si>
  <si>
    <t>Southern</t>
  </si>
  <si>
    <t>Central</t>
  </si>
  <si>
    <t>Northern</t>
  </si>
  <si>
    <t>Interior</t>
  </si>
  <si>
    <t>South Central</t>
  </si>
  <si>
    <t>North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</si>
</sst>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/>
    <xf numFmtId="49" fontId="4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64" fontId="4" fillId="0" borderId="0" xfId="1" applyNumberFormat="1" applyFont="1"/>
    <xf numFmtId="3" fontId="4" fillId="0" borderId="0" xfId="1" applyNumberFormat="1" applyFont="1"/>
    <xf numFmtId="165" fontId="4" fillId="0" borderId="0" xfId="2" applyNumberFormat="1" applyFont="1"/>
    <xf numFmtId="3" fontId="4" fillId="0" borderId="0" xfId="0" applyNumberFormat="1" applyFont="1"/>
    <xf numFmtId="0" fontId="5" fillId="0" borderId="0" xfId="0" applyFont="1"/>
    <xf numFmtId="164" fontId="5" fillId="0" borderId="0" xfId="1" applyNumberFormat="1" applyFont="1"/>
    <xf numFmtId="0" fontId="3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2" fillId="0" borderId="0" xfId="0" applyNumberFormat="1" applyFont="1"/>
    <xf numFmtId="165" fontId="4" fillId="0" borderId="0" xfId="2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165" fontId="4" fillId="0" borderId="0" xfId="2" applyNumberFormat="1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9FE0-0979-443A-A3AA-E7787A3FB71E}">
  <dimension ref="A1:AM40"/>
  <sheetViews>
    <sheetView tabSelected="1" workbookViewId="0"/>
  </sheetViews>
  <sheetFormatPr defaultColWidth="9.140625" defaultRowHeight="12.75" x14ac:dyDescent="0.2"/>
  <cols>
    <col min="1" max="1" width="26.7109375" style="11" bestFit="1" customWidth="1"/>
    <col min="2" max="27" width="14.140625" style="1" customWidth="1"/>
    <col min="28" max="28" width="15.42578125" style="1" bestFit="1" customWidth="1"/>
    <col min="29" max="29" width="19.28515625" style="1" bestFit="1" customWidth="1"/>
    <col min="30" max="30" width="14.140625" style="1" bestFit="1" customWidth="1"/>
    <col min="31" max="31" width="18" style="1" bestFit="1" customWidth="1"/>
    <col min="32" max="32" width="14.28515625" style="1" bestFit="1" customWidth="1"/>
    <col min="33" max="33" width="18" style="26" bestFit="1" customWidth="1"/>
    <col min="34" max="16384" width="9.140625" style="1"/>
  </cols>
  <sheetData>
    <row r="1" spans="1:39" x14ac:dyDescent="0.2">
      <c r="A1" s="2" t="s">
        <v>46</v>
      </c>
      <c r="B1" s="3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43</v>
      </c>
      <c r="V1" s="4" t="s">
        <v>44</v>
      </c>
      <c r="W1" s="4" t="s">
        <v>45</v>
      </c>
      <c r="X1" s="4" t="s">
        <v>51</v>
      </c>
      <c r="Y1" s="4" t="s">
        <v>52</v>
      </c>
      <c r="Z1" s="4" t="s">
        <v>23</v>
      </c>
      <c r="AA1" s="4" t="s">
        <v>24</v>
      </c>
      <c r="AB1" s="4" t="s">
        <v>53</v>
      </c>
      <c r="AC1" s="4" t="s">
        <v>54</v>
      </c>
      <c r="AD1" s="5" t="s">
        <v>56</v>
      </c>
      <c r="AE1" s="5" t="s">
        <v>55</v>
      </c>
      <c r="AF1" s="5" t="s">
        <v>57</v>
      </c>
      <c r="AG1" s="25" t="s">
        <v>58</v>
      </c>
    </row>
    <row r="2" spans="1:39" x14ac:dyDescent="0.2">
      <c r="A2" s="6" t="s">
        <v>25</v>
      </c>
      <c r="B2" s="7">
        <v>1078127911</v>
      </c>
      <c r="C2" s="7">
        <v>1128061582</v>
      </c>
      <c r="D2" s="7">
        <v>1093671866</v>
      </c>
      <c r="E2" s="7">
        <v>1071342687</v>
      </c>
      <c r="F2" s="7">
        <v>1111068100</v>
      </c>
      <c r="G2" s="7">
        <v>1133427323</v>
      </c>
      <c r="H2" s="7">
        <v>1162741174</v>
      </c>
      <c r="I2" s="7">
        <v>1146625906</v>
      </c>
      <c r="J2" s="7">
        <v>1172456480</v>
      </c>
      <c r="K2" s="7">
        <v>1074814958</v>
      </c>
      <c r="L2" s="7">
        <v>1086051720</v>
      </c>
      <c r="M2" s="7">
        <v>1094937995</v>
      </c>
      <c r="N2" s="7">
        <v>1017903789</v>
      </c>
      <c r="O2" s="7">
        <v>983660419</v>
      </c>
      <c r="P2" s="7">
        <v>1000091227</v>
      </c>
      <c r="Q2" s="7">
        <v>896962524</v>
      </c>
      <c r="R2" s="7">
        <v>727006524</v>
      </c>
      <c r="S2" s="7">
        <v>770340245</v>
      </c>
      <c r="T2" s="7">
        <v>755902931</v>
      </c>
      <c r="U2" s="7">
        <v>706009204</v>
      </c>
      <c r="V2" s="7">
        <v>535542064</v>
      </c>
      <c r="W2" s="7">
        <v>577650215</v>
      </c>
      <c r="X2" s="7">
        <v>594821283</v>
      </c>
      <c r="Y2" s="7">
        <v>577910705</v>
      </c>
      <c r="Z2" s="8">
        <f>MIN(B2:Y2)</f>
        <v>535542064</v>
      </c>
      <c r="AA2" s="8">
        <f>MAX(B2:Y2)</f>
        <v>1172456480</v>
      </c>
      <c r="AB2" s="8">
        <f>Y2-AA2</f>
        <v>-594545775</v>
      </c>
      <c r="AC2" s="9">
        <f>AB2/AA2</f>
        <v>-0.50709410979587066</v>
      </c>
      <c r="AD2" s="10">
        <f>Y2-M2</f>
        <v>-517027290</v>
      </c>
      <c r="AE2" s="9">
        <f>AD2/M2</f>
        <v>-0.47219777956467757</v>
      </c>
      <c r="AF2" s="8">
        <f>Y2-X2</f>
        <v>-16910578</v>
      </c>
      <c r="AG2" s="24">
        <f>AF2/X2</f>
        <v>-2.8429678767899768E-2</v>
      </c>
      <c r="AI2" s="23"/>
      <c r="AJ2" s="23"/>
    </row>
    <row r="3" spans="1:39" x14ac:dyDescent="0.2">
      <c r="A3" s="6" t="s">
        <v>26</v>
      </c>
      <c r="B3" s="7">
        <v>423488249</v>
      </c>
      <c r="C3" s="7">
        <v>433024057</v>
      </c>
      <c r="D3" s="7">
        <v>397979410</v>
      </c>
      <c r="E3" s="7">
        <v>379547172</v>
      </c>
      <c r="F3" s="7">
        <v>393563496</v>
      </c>
      <c r="G3" s="7">
        <v>401288225</v>
      </c>
      <c r="H3" s="7">
        <v>395692836</v>
      </c>
      <c r="I3" s="7">
        <v>380935180</v>
      </c>
      <c r="J3" s="7">
        <v>393181288</v>
      </c>
      <c r="K3" s="7">
        <v>345543535</v>
      </c>
      <c r="L3" s="7">
        <v>339810979</v>
      </c>
      <c r="M3" s="7">
        <v>338383722</v>
      </c>
      <c r="N3" s="7">
        <v>297711939</v>
      </c>
      <c r="O3" s="7">
        <v>274383359</v>
      </c>
      <c r="P3" s="7">
        <v>271901922</v>
      </c>
      <c r="Q3" s="7">
        <v>225075956</v>
      </c>
      <c r="R3" s="7">
        <v>183227683</v>
      </c>
      <c r="S3" s="7">
        <v>201096009</v>
      </c>
      <c r="T3" s="7">
        <v>203449599</v>
      </c>
      <c r="U3" s="7">
        <v>195523558</v>
      </c>
      <c r="V3" s="7">
        <v>141532919</v>
      </c>
      <c r="W3" s="7">
        <v>158920593</v>
      </c>
      <c r="X3" s="7">
        <v>164214977</v>
      </c>
      <c r="Y3" s="7">
        <v>168206140</v>
      </c>
      <c r="Z3" s="8">
        <f t="shared" ref="Z3:Z12" si="0">MIN(B3:Y3)</f>
        <v>141532919</v>
      </c>
      <c r="AA3" s="8">
        <f t="shared" ref="AA3:AA12" si="1">MAX(B3:Y3)</f>
        <v>433024057</v>
      </c>
      <c r="AB3" s="8">
        <f t="shared" ref="AB3:AB12" si="2">Y3-AA3</f>
        <v>-264817917</v>
      </c>
      <c r="AC3" s="9">
        <f t="shared" ref="AC3:AC12" si="3">AB3/AA3</f>
        <v>-0.61155474556001399</v>
      </c>
      <c r="AD3" s="10">
        <f t="shared" ref="AD3:AD12" si="4">Y3-M3</f>
        <v>-170177582</v>
      </c>
      <c r="AE3" s="9">
        <f t="shared" ref="AE3:AE12" si="5">AD3/M3</f>
        <v>-0.50291302724071341</v>
      </c>
      <c r="AF3" s="8">
        <f t="shared" ref="AF3:AF12" si="6">Y3-X3</f>
        <v>3991163</v>
      </c>
      <c r="AG3" s="24">
        <f t="shared" ref="AG3:AG12" si="7">AF3/X3</f>
        <v>2.4304500557217751E-2</v>
      </c>
      <c r="AI3" s="23"/>
      <c r="AJ3" s="23"/>
      <c r="AK3" s="23"/>
      <c r="AL3" s="23"/>
      <c r="AM3" s="23"/>
    </row>
    <row r="4" spans="1:39" x14ac:dyDescent="0.2">
      <c r="A4" s="11" t="s">
        <v>27</v>
      </c>
      <c r="B4" s="12">
        <v>19472514</v>
      </c>
      <c r="C4" s="12">
        <v>19499024</v>
      </c>
      <c r="D4" s="12">
        <v>19061518</v>
      </c>
      <c r="E4" s="12">
        <v>20114050</v>
      </c>
      <c r="F4" s="12">
        <v>22412025</v>
      </c>
      <c r="G4" s="12">
        <v>21452515</v>
      </c>
      <c r="H4" s="12">
        <v>19038388</v>
      </c>
      <c r="I4" s="12">
        <v>19522902</v>
      </c>
      <c r="J4" s="12">
        <v>21084226</v>
      </c>
      <c r="K4" s="12">
        <v>19116393</v>
      </c>
      <c r="L4" s="12">
        <v>20567956</v>
      </c>
      <c r="M4" s="12">
        <v>19212610</v>
      </c>
      <c r="N4" s="12">
        <v>19570680</v>
      </c>
      <c r="O4" s="12">
        <v>18437440</v>
      </c>
      <c r="P4" s="12">
        <v>16578886</v>
      </c>
      <c r="Q4" s="12">
        <v>13230889</v>
      </c>
      <c r="R4" s="12">
        <v>9690916</v>
      </c>
      <c r="S4" s="12">
        <v>12691152</v>
      </c>
      <c r="T4" s="12">
        <v>14567389</v>
      </c>
      <c r="U4" s="12">
        <v>14038451</v>
      </c>
      <c r="V4" s="12">
        <v>11835306</v>
      </c>
      <c r="W4" s="12">
        <v>9254795</v>
      </c>
      <c r="X4" s="12">
        <v>10407580</v>
      </c>
      <c r="Y4" s="12">
        <v>12043311</v>
      </c>
      <c r="Z4" s="8">
        <f t="shared" si="0"/>
        <v>9254795</v>
      </c>
      <c r="AA4" s="8">
        <f t="shared" si="1"/>
        <v>22412025</v>
      </c>
      <c r="AB4" s="8">
        <f t="shared" si="2"/>
        <v>-10368714</v>
      </c>
      <c r="AC4" s="9">
        <f t="shared" si="3"/>
        <v>-0.46264065830731493</v>
      </c>
      <c r="AD4" s="10">
        <f t="shared" si="4"/>
        <v>-7169299</v>
      </c>
      <c r="AE4" s="9">
        <f t="shared" si="5"/>
        <v>-0.37315591166426632</v>
      </c>
      <c r="AF4" s="8">
        <f t="shared" si="6"/>
        <v>1635731</v>
      </c>
      <c r="AG4" s="24">
        <f t="shared" si="7"/>
        <v>0.15716727615833845</v>
      </c>
    </row>
    <row r="5" spans="1:39" x14ac:dyDescent="0.2">
      <c r="A5" s="11" t="s">
        <v>28</v>
      </c>
      <c r="B5" s="12">
        <v>106096100</v>
      </c>
      <c r="C5" s="12">
        <v>109996813</v>
      </c>
      <c r="D5" s="12">
        <v>99860595</v>
      </c>
      <c r="E5" s="12">
        <v>91809570</v>
      </c>
      <c r="F5" s="12">
        <v>91305726</v>
      </c>
      <c r="G5" s="12">
        <v>93953932</v>
      </c>
      <c r="H5" s="12">
        <v>93629948</v>
      </c>
      <c r="I5" s="12">
        <v>86252021</v>
      </c>
      <c r="J5" s="12">
        <v>89989788</v>
      </c>
      <c r="K5" s="12">
        <v>74542401</v>
      </c>
      <c r="L5" s="12">
        <v>67411068</v>
      </c>
      <c r="M5" s="12">
        <v>67274195</v>
      </c>
      <c r="N5" s="12">
        <v>48623591</v>
      </c>
      <c r="O5" s="12">
        <v>39013943</v>
      </c>
      <c r="P5" s="12">
        <v>36939265</v>
      </c>
      <c r="Q5" s="12">
        <v>27707985</v>
      </c>
      <c r="R5" s="12">
        <v>16648160</v>
      </c>
      <c r="S5" s="12">
        <v>18311825</v>
      </c>
      <c r="T5" s="12">
        <v>17493984</v>
      </c>
      <c r="U5" s="12">
        <v>14297395</v>
      </c>
      <c r="V5" s="12">
        <v>8601649</v>
      </c>
      <c r="W5" s="12">
        <v>10408322</v>
      </c>
      <c r="X5" s="12">
        <v>12103273</v>
      </c>
      <c r="Y5" s="12">
        <v>12270742</v>
      </c>
      <c r="Z5" s="8">
        <f t="shared" si="0"/>
        <v>8601649</v>
      </c>
      <c r="AA5" s="8">
        <f t="shared" si="1"/>
        <v>109996813</v>
      </c>
      <c r="AB5" s="8">
        <f t="shared" si="2"/>
        <v>-97726071</v>
      </c>
      <c r="AC5" s="9">
        <f t="shared" si="3"/>
        <v>-0.88844456793489102</v>
      </c>
      <c r="AD5" s="10">
        <f t="shared" si="4"/>
        <v>-55003453</v>
      </c>
      <c r="AE5" s="9">
        <f t="shared" si="5"/>
        <v>-0.81760105787962234</v>
      </c>
      <c r="AF5" s="8">
        <f t="shared" si="6"/>
        <v>167469</v>
      </c>
      <c r="AG5" s="24">
        <f t="shared" si="7"/>
        <v>1.3836670460957131E-2</v>
      </c>
    </row>
    <row r="6" spans="1:39" x14ac:dyDescent="0.2">
      <c r="A6" s="11" t="s">
        <v>29</v>
      </c>
      <c r="B6" s="12">
        <v>4546242</v>
      </c>
      <c r="C6" s="12">
        <v>4497001</v>
      </c>
      <c r="D6" s="12">
        <v>4717152</v>
      </c>
      <c r="E6" s="12">
        <v>4555169</v>
      </c>
      <c r="F6" s="12">
        <v>4931228</v>
      </c>
      <c r="G6" s="12">
        <v>5205561</v>
      </c>
      <c r="H6" s="12">
        <v>5067877</v>
      </c>
      <c r="I6" s="12">
        <v>2301984</v>
      </c>
      <c r="J6" s="12">
        <v>2872591</v>
      </c>
      <c r="K6" s="12">
        <v>2320168</v>
      </c>
      <c r="L6" s="12">
        <v>2476983</v>
      </c>
      <c r="M6" s="12">
        <v>2936758</v>
      </c>
      <c r="N6" s="12">
        <v>2361927</v>
      </c>
      <c r="O6" s="12">
        <v>1917963</v>
      </c>
      <c r="P6" s="12">
        <v>1956635</v>
      </c>
      <c r="Q6" s="12">
        <v>1907405</v>
      </c>
      <c r="R6" s="12">
        <v>1612807</v>
      </c>
      <c r="S6" s="12">
        <v>1808384</v>
      </c>
      <c r="T6" s="12">
        <v>1287828</v>
      </c>
      <c r="U6" s="12">
        <v>1471031</v>
      </c>
      <c r="V6" s="12">
        <v>1154156</v>
      </c>
      <c r="W6" s="12">
        <v>1255123</v>
      </c>
      <c r="X6" s="12">
        <v>1228051</v>
      </c>
      <c r="Y6" s="12">
        <v>1207437</v>
      </c>
      <c r="Z6" s="8">
        <f t="shared" si="0"/>
        <v>1154156</v>
      </c>
      <c r="AA6" s="8">
        <f t="shared" si="1"/>
        <v>5205561</v>
      </c>
      <c r="AB6" s="8">
        <f t="shared" si="2"/>
        <v>-3998124</v>
      </c>
      <c r="AC6" s="9">
        <f t="shared" si="3"/>
        <v>-0.76804863106973487</v>
      </c>
      <c r="AD6" s="10">
        <f t="shared" si="4"/>
        <v>-1729321</v>
      </c>
      <c r="AE6" s="9">
        <f t="shared" si="5"/>
        <v>-0.58885376323142735</v>
      </c>
      <c r="AF6" s="8">
        <f t="shared" si="6"/>
        <v>-20614</v>
      </c>
      <c r="AG6" s="24">
        <f t="shared" si="7"/>
        <v>-1.6785947814870882E-2</v>
      </c>
    </row>
    <row r="7" spans="1:39" x14ac:dyDescent="0.2">
      <c r="A7" s="11" t="s">
        <v>30</v>
      </c>
      <c r="B7" s="12">
        <v>901951</v>
      </c>
      <c r="C7" s="12">
        <v>603827</v>
      </c>
      <c r="D7" s="12">
        <v>2305262</v>
      </c>
      <c r="E7" s="12">
        <v>3695385</v>
      </c>
      <c r="F7" s="12">
        <v>3586363</v>
      </c>
      <c r="G7" s="12">
        <v>3555351</v>
      </c>
      <c r="H7" s="12">
        <v>3797455</v>
      </c>
      <c r="I7" s="12">
        <v>3545266</v>
      </c>
      <c r="J7" s="12">
        <v>2841512</v>
      </c>
      <c r="K7" s="12">
        <v>3439987</v>
      </c>
      <c r="L7" s="12">
        <v>4003505</v>
      </c>
      <c r="M7" s="12">
        <v>2746744</v>
      </c>
      <c r="N7" s="12">
        <v>2952818</v>
      </c>
      <c r="O7" s="12">
        <v>3575069</v>
      </c>
      <c r="P7" s="12">
        <v>3737100</v>
      </c>
      <c r="Q7" s="12">
        <v>3143392</v>
      </c>
      <c r="R7" s="12">
        <v>2869740</v>
      </c>
      <c r="S7" s="12">
        <v>2603668</v>
      </c>
      <c r="T7" s="12">
        <v>2939738</v>
      </c>
      <c r="U7" s="12">
        <v>2697331</v>
      </c>
      <c r="V7" s="12">
        <v>2587165</v>
      </c>
      <c r="W7" s="12">
        <v>3200580</v>
      </c>
      <c r="X7" s="12">
        <v>3368572</v>
      </c>
      <c r="Y7" s="12">
        <v>2684925</v>
      </c>
      <c r="Z7" s="8">
        <f t="shared" si="0"/>
        <v>603827</v>
      </c>
      <c r="AA7" s="8">
        <f t="shared" si="1"/>
        <v>4003505</v>
      </c>
      <c r="AB7" s="8">
        <f t="shared" si="2"/>
        <v>-1318580</v>
      </c>
      <c r="AC7" s="9">
        <f t="shared" si="3"/>
        <v>-0.32935640145322659</v>
      </c>
      <c r="AD7" s="10">
        <f t="shared" si="4"/>
        <v>-61819</v>
      </c>
      <c r="AE7" s="9">
        <f t="shared" si="5"/>
        <v>-2.2506283803659898E-2</v>
      </c>
      <c r="AF7" s="8">
        <f t="shared" si="6"/>
        <v>-683647</v>
      </c>
      <c r="AG7" s="24">
        <f t="shared" si="7"/>
        <v>-0.20294860849048202</v>
      </c>
    </row>
    <row r="8" spans="1:39" x14ac:dyDescent="0.2">
      <c r="A8" s="11" t="s">
        <v>31</v>
      </c>
      <c r="B8" s="12">
        <v>21581552</v>
      </c>
      <c r="C8" s="12">
        <v>24671429</v>
      </c>
      <c r="D8" s="12">
        <v>20483746</v>
      </c>
      <c r="E8" s="12">
        <v>21521222</v>
      </c>
      <c r="F8" s="12">
        <v>22798054</v>
      </c>
      <c r="G8" s="12">
        <v>24368741</v>
      </c>
      <c r="H8" s="12">
        <v>22460036</v>
      </c>
      <c r="I8" s="12">
        <v>22288400</v>
      </c>
      <c r="J8" s="12">
        <v>25883049</v>
      </c>
      <c r="K8" s="12">
        <v>27284856</v>
      </c>
      <c r="L8" s="12">
        <v>27265863</v>
      </c>
      <c r="M8" s="12">
        <v>27937991</v>
      </c>
      <c r="N8" s="12">
        <v>27215546</v>
      </c>
      <c r="O8" s="12">
        <v>24749825</v>
      </c>
      <c r="P8" s="12">
        <v>21843145</v>
      </c>
      <c r="Q8" s="12">
        <v>16980274</v>
      </c>
      <c r="R8" s="12">
        <v>12564129</v>
      </c>
      <c r="S8" s="12">
        <v>9296283</v>
      </c>
      <c r="T8" s="12">
        <v>8876450</v>
      </c>
      <c r="U8" s="12">
        <v>7758749</v>
      </c>
      <c r="V8" s="12">
        <v>3586505</v>
      </c>
      <c r="W8" s="12">
        <v>2761919</v>
      </c>
      <c r="X8" s="12">
        <v>2492314</v>
      </c>
      <c r="Y8" s="12">
        <v>1843115</v>
      </c>
      <c r="Z8" s="8">
        <f t="shared" si="0"/>
        <v>1843115</v>
      </c>
      <c r="AA8" s="8">
        <f t="shared" si="1"/>
        <v>27937991</v>
      </c>
      <c r="AB8" s="8">
        <f t="shared" si="2"/>
        <v>-26094876</v>
      </c>
      <c r="AC8" s="9">
        <f t="shared" si="3"/>
        <v>-0.93402836302724845</v>
      </c>
      <c r="AD8" s="10">
        <f t="shared" si="4"/>
        <v>-26094876</v>
      </c>
      <c r="AE8" s="9">
        <f t="shared" si="5"/>
        <v>-0.93402836302724845</v>
      </c>
      <c r="AF8" s="8">
        <f t="shared" si="6"/>
        <v>-649199</v>
      </c>
      <c r="AG8" s="24">
        <f t="shared" si="7"/>
        <v>-0.26048042100634189</v>
      </c>
    </row>
    <row r="9" spans="1:39" x14ac:dyDescent="0.2">
      <c r="A9" s="11" t="s">
        <v>32</v>
      </c>
      <c r="B9" s="12">
        <v>70507491</v>
      </c>
      <c r="C9" s="12">
        <v>69627671</v>
      </c>
      <c r="D9" s="12">
        <v>63676150</v>
      </c>
      <c r="E9" s="12">
        <v>58340717</v>
      </c>
      <c r="F9" s="12">
        <v>60233664</v>
      </c>
      <c r="G9" s="12">
        <v>61910247</v>
      </c>
      <c r="H9" s="12">
        <v>61013441</v>
      </c>
      <c r="I9" s="12">
        <v>59928062</v>
      </c>
      <c r="J9" s="12">
        <v>59769131</v>
      </c>
      <c r="K9" s="12">
        <v>55324180</v>
      </c>
      <c r="L9" s="12">
        <v>54627667</v>
      </c>
      <c r="M9" s="12">
        <v>55282359</v>
      </c>
      <c r="N9" s="12">
        <v>52756014</v>
      </c>
      <c r="O9" s="12">
        <v>51951424</v>
      </c>
      <c r="P9" s="12">
        <v>57253732</v>
      </c>
      <c r="Q9" s="12">
        <v>47796690</v>
      </c>
      <c r="R9" s="12">
        <v>41929827</v>
      </c>
      <c r="S9" s="12">
        <v>45209422</v>
      </c>
      <c r="T9" s="12">
        <v>45546348</v>
      </c>
      <c r="U9" s="12">
        <v>45646073</v>
      </c>
      <c r="V9" s="12">
        <v>34295912</v>
      </c>
      <c r="W9" s="12">
        <v>40526924</v>
      </c>
      <c r="X9" s="12">
        <v>40038000</v>
      </c>
      <c r="Y9" s="12">
        <v>42712340</v>
      </c>
      <c r="Z9" s="8">
        <f t="shared" si="0"/>
        <v>34295912</v>
      </c>
      <c r="AA9" s="8">
        <f t="shared" si="1"/>
        <v>70507491</v>
      </c>
      <c r="AB9" s="8">
        <f t="shared" si="2"/>
        <v>-27795151</v>
      </c>
      <c r="AC9" s="9">
        <f t="shared" si="3"/>
        <v>-0.39421557349133302</v>
      </c>
      <c r="AD9" s="10">
        <f t="shared" si="4"/>
        <v>-12570019</v>
      </c>
      <c r="AE9" s="9">
        <f t="shared" si="5"/>
        <v>-0.22737848433711014</v>
      </c>
      <c r="AF9" s="8">
        <f t="shared" si="6"/>
        <v>2674340</v>
      </c>
      <c r="AG9" s="24">
        <f t="shared" si="7"/>
        <v>6.6795044707527854E-2</v>
      </c>
    </row>
    <row r="10" spans="1:39" x14ac:dyDescent="0.2">
      <c r="A10" s="11" t="s">
        <v>33</v>
      </c>
      <c r="B10" s="12">
        <v>2668669</v>
      </c>
      <c r="C10" s="12">
        <v>3324271</v>
      </c>
      <c r="D10" s="12">
        <v>3166033</v>
      </c>
      <c r="E10" s="12">
        <v>2558494</v>
      </c>
      <c r="F10" s="12">
        <v>2863274</v>
      </c>
      <c r="G10" s="12">
        <v>3145570</v>
      </c>
      <c r="H10" s="12">
        <v>2775557</v>
      </c>
      <c r="I10" s="12">
        <v>2666589</v>
      </c>
      <c r="J10" s="12">
        <v>2336706</v>
      </c>
      <c r="K10" s="12">
        <v>1950680</v>
      </c>
      <c r="L10" s="12">
        <v>1676775</v>
      </c>
      <c r="M10" s="12">
        <v>1306163</v>
      </c>
      <c r="N10" s="12">
        <v>1043165</v>
      </c>
      <c r="O10" s="12">
        <v>1048304</v>
      </c>
      <c r="P10" s="12">
        <v>741975</v>
      </c>
      <c r="Q10" s="12">
        <v>801276</v>
      </c>
      <c r="R10" s="12">
        <v>643981</v>
      </c>
      <c r="S10" s="12">
        <v>431112</v>
      </c>
      <c r="T10" s="12">
        <v>190279</v>
      </c>
      <c r="U10" s="12">
        <v>406886</v>
      </c>
      <c r="V10" s="12">
        <v>82813</v>
      </c>
      <c r="W10" s="12">
        <v>0</v>
      </c>
      <c r="X10" s="12">
        <v>482</v>
      </c>
      <c r="Y10" s="12">
        <v>0</v>
      </c>
      <c r="Z10" s="8">
        <f t="shared" si="0"/>
        <v>0</v>
      </c>
      <c r="AA10" s="8">
        <f t="shared" si="1"/>
        <v>3324271</v>
      </c>
      <c r="AB10" s="8">
        <f t="shared" si="2"/>
        <v>-3324271</v>
      </c>
      <c r="AC10" s="9">
        <f t="shared" si="3"/>
        <v>-1</v>
      </c>
      <c r="AD10" s="10">
        <f t="shared" si="4"/>
        <v>-1306163</v>
      </c>
      <c r="AE10" s="9">
        <f t="shared" si="5"/>
        <v>-1</v>
      </c>
      <c r="AF10" s="8">
        <f t="shared" si="6"/>
        <v>-482</v>
      </c>
      <c r="AG10" s="24">
        <f t="shared" si="7"/>
        <v>-1</v>
      </c>
    </row>
    <row r="11" spans="1:39" x14ac:dyDescent="0.2">
      <c r="A11" s="11" t="s">
        <v>34</v>
      </c>
      <c r="B11" s="12">
        <v>32963866</v>
      </c>
      <c r="C11" s="12">
        <v>32838460</v>
      </c>
      <c r="D11" s="12">
        <v>30030463</v>
      </c>
      <c r="E11" s="12">
        <v>31648438</v>
      </c>
      <c r="F11" s="12">
        <v>31305360</v>
      </c>
      <c r="G11" s="12">
        <v>27761808</v>
      </c>
      <c r="H11" s="12">
        <v>29502097</v>
      </c>
      <c r="I11" s="12">
        <v>25446240</v>
      </c>
      <c r="J11" s="12">
        <v>24604206</v>
      </c>
      <c r="K11" s="12">
        <v>20422888</v>
      </c>
      <c r="L11" s="12">
        <v>21485392</v>
      </c>
      <c r="M11" s="12">
        <v>22453331</v>
      </c>
      <c r="N11" s="12">
        <v>18917686</v>
      </c>
      <c r="O11" s="12">
        <v>16855834</v>
      </c>
      <c r="P11" s="12">
        <v>15443742</v>
      </c>
      <c r="Q11" s="12">
        <v>13852771</v>
      </c>
      <c r="R11" s="12">
        <v>12956439</v>
      </c>
      <c r="S11" s="12">
        <v>13198994</v>
      </c>
      <c r="T11" s="12">
        <v>12648709</v>
      </c>
      <c r="U11" s="12">
        <v>12189412</v>
      </c>
      <c r="V11" s="12">
        <v>9758853</v>
      </c>
      <c r="W11" s="12">
        <v>10797245</v>
      </c>
      <c r="X11" s="12">
        <v>10930996</v>
      </c>
      <c r="Y11" s="12">
        <v>10573932</v>
      </c>
      <c r="Z11" s="8">
        <f t="shared" si="0"/>
        <v>9758853</v>
      </c>
      <c r="AA11" s="8">
        <f t="shared" si="1"/>
        <v>32963866</v>
      </c>
      <c r="AB11" s="8">
        <f t="shared" si="2"/>
        <v>-22389934</v>
      </c>
      <c r="AC11" s="9">
        <f t="shared" si="3"/>
        <v>-0.67922658100842903</v>
      </c>
      <c r="AD11" s="10">
        <f t="shared" si="4"/>
        <v>-11879399</v>
      </c>
      <c r="AE11" s="9">
        <f t="shared" si="5"/>
        <v>-0.52907067552694076</v>
      </c>
      <c r="AF11" s="8">
        <f t="shared" si="6"/>
        <v>-357064</v>
      </c>
      <c r="AG11" s="24">
        <f t="shared" si="7"/>
        <v>-3.2665275881539065E-2</v>
      </c>
    </row>
    <row r="12" spans="1:39" x14ac:dyDescent="0.2">
      <c r="A12" s="11" t="s">
        <v>35</v>
      </c>
      <c r="B12" s="12">
        <v>164749864</v>
      </c>
      <c r="C12" s="12">
        <v>167965561</v>
      </c>
      <c r="D12" s="12">
        <v>154678491</v>
      </c>
      <c r="E12" s="12">
        <v>145304127</v>
      </c>
      <c r="F12" s="12">
        <v>154127802</v>
      </c>
      <c r="G12" s="12">
        <v>159934500</v>
      </c>
      <c r="H12" s="12">
        <v>158408037</v>
      </c>
      <c r="I12" s="12">
        <v>158983716</v>
      </c>
      <c r="J12" s="12">
        <v>163800079</v>
      </c>
      <c r="K12" s="12">
        <v>141141982</v>
      </c>
      <c r="L12" s="12">
        <v>140295770</v>
      </c>
      <c r="M12" s="12">
        <v>139233571</v>
      </c>
      <c r="N12" s="12">
        <v>124270512</v>
      </c>
      <c r="O12" s="12">
        <v>116833557</v>
      </c>
      <c r="P12" s="12">
        <v>117407442</v>
      </c>
      <c r="Q12" s="12">
        <v>99655274</v>
      </c>
      <c r="R12" s="12">
        <v>84311684</v>
      </c>
      <c r="S12" s="12">
        <v>97545169</v>
      </c>
      <c r="T12" s="12">
        <v>99898874</v>
      </c>
      <c r="U12" s="12">
        <v>97018230</v>
      </c>
      <c r="V12" s="12">
        <v>69630560</v>
      </c>
      <c r="W12" s="12">
        <v>80715685</v>
      </c>
      <c r="X12" s="12">
        <v>83645709</v>
      </c>
      <c r="Y12" s="12">
        <v>84870338</v>
      </c>
      <c r="Z12" s="8">
        <f t="shared" si="0"/>
        <v>69630560</v>
      </c>
      <c r="AA12" s="8">
        <f t="shared" si="1"/>
        <v>167965561</v>
      </c>
      <c r="AB12" s="8">
        <f t="shared" si="2"/>
        <v>-83095223</v>
      </c>
      <c r="AC12" s="9">
        <f t="shared" si="3"/>
        <v>-0.49471583642077677</v>
      </c>
      <c r="AD12" s="10">
        <f t="shared" si="4"/>
        <v>-54363233</v>
      </c>
      <c r="AE12" s="9">
        <f t="shared" si="5"/>
        <v>-0.39044630263774532</v>
      </c>
      <c r="AF12" s="8">
        <f t="shared" si="6"/>
        <v>1224629</v>
      </c>
      <c r="AG12" s="24">
        <f t="shared" si="7"/>
        <v>1.4640667341345627E-2</v>
      </c>
    </row>
    <row r="13" spans="1:39" x14ac:dyDescent="0.2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8"/>
      <c r="AA13" s="8"/>
      <c r="AB13" s="8"/>
      <c r="AC13" s="9"/>
      <c r="AD13" s="10"/>
      <c r="AE13" s="9"/>
      <c r="AF13" s="8"/>
      <c r="AG13" s="24"/>
    </row>
    <row r="14" spans="1:39" x14ac:dyDescent="0.2">
      <c r="A14" s="6" t="s">
        <v>36</v>
      </c>
      <c r="Z14" s="8"/>
      <c r="AA14" s="8"/>
      <c r="AB14" s="8"/>
      <c r="AC14" s="9"/>
      <c r="AD14" s="10"/>
      <c r="AE14" s="9"/>
      <c r="AF14" s="8"/>
      <c r="AG14" s="24"/>
    </row>
    <row r="15" spans="1:39" x14ac:dyDescent="0.2">
      <c r="A15" s="11" t="s">
        <v>37</v>
      </c>
      <c r="B15" s="12">
        <v>87606795</v>
      </c>
      <c r="C15" s="12">
        <v>88496744</v>
      </c>
      <c r="D15" s="12">
        <v>83667471</v>
      </c>
      <c r="E15" s="12">
        <v>80490214</v>
      </c>
      <c r="F15" s="12">
        <v>84346808</v>
      </c>
      <c r="G15" s="12">
        <v>87753024</v>
      </c>
      <c r="H15" s="12">
        <v>85289640</v>
      </c>
      <c r="I15" s="12">
        <v>81173403</v>
      </c>
      <c r="J15" s="12">
        <v>84613952</v>
      </c>
      <c r="K15" s="12">
        <v>80551000</v>
      </c>
      <c r="L15" s="12">
        <v>78981475</v>
      </c>
      <c r="M15" s="12">
        <v>80374482</v>
      </c>
      <c r="N15" s="12">
        <v>76772437</v>
      </c>
      <c r="O15" s="12">
        <v>75142144</v>
      </c>
      <c r="P15" s="12">
        <v>77860772</v>
      </c>
      <c r="Q15" s="12">
        <v>64579676</v>
      </c>
      <c r="R15" s="12">
        <v>54410978</v>
      </c>
      <c r="S15" s="12">
        <v>54954003</v>
      </c>
      <c r="T15" s="12">
        <v>54078990</v>
      </c>
      <c r="U15" s="12">
        <v>53805418</v>
      </c>
      <c r="V15" s="12">
        <v>38471492</v>
      </c>
      <c r="W15" s="12">
        <v>44064202</v>
      </c>
      <c r="X15" s="12">
        <v>43328633</v>
      </c>
      <c r="Y15" s="12">
        <v>45324901</v>
      </c>
      <c r="Z15" s="8">
        <f t="shared" ref="Z15:Z19" si="8">MIN(B15:Y15)</f>
        <v>38471492</v>
      </c>
      <c r="AA15" s="8">
        <f t="shared" ref="AA15:AA19" si="9">MAX(B15:Y15)</f>
        <v>88496744</v>
      </c>
      <c r="AB15" s="8">
        <f t="shared" ref="AB15:AB19" si="10">Y15-AA15</f>
        <v>-43171843</v>
      </c>
      <c r="AC15" s="9">
        <f t="shared" ref="AC15:AC19" si="11">AB15/AA15</f>
        <v>-0.48783538296053014</v>
      </c>
      <c r="AD15" s="10">
        <f t="shared" ref="AD15:AD19" si="12">Y15-M15</f>
        <v>-35049581</v>
      </c>
      <c r="AE15" s="9">
        <f t="shared" ref="AE15:AE19" si="13">AD15/M15</f>
        <v>-0.43607846828798225</v>
      </c>
      <c r="AF15" s="8">
        <f t="shared" ref="AF15:AF19" si="14">Y15-X15</f>
        <v>1996268</v>
      </c>
      <c r="AG15" s="24">
        <f t="shared" ref="AG15:AG19" si="15">AF15/X15</f>
        <v>4.6072720549480528E-2</v>
      </c>
    </row>
    <row r="16" spans="1:39" x14ac:dyDescent="0.2">
      <c r="A16" s="11" t="s">
        <v>38</v>
      </c>
      <c r="B16" s="12">
        <v>90094051</v>
      </c>
      <c r="C16" s="12">
        <v>91093985</v>
      </c>
      <c r="D16" s="12">
        <v>80203431</v>
      </c>
      <c r="E16" s="12">
        <v>78656309</v>
      </c>
      <c r="F16" s="12">
        <v>86120693</v>
      </c>
      <c r="G16" s="12">
        <v>87706585</v>
      </c>
      <c r="H16" s="12">
        <v>84683308</v>
      </c>
      <c r="I16" s="12">
        <v>84779191</v>
      </c>
      <c r="J16" s="12">
        <v>86876445</v>
      </c>
      <c r="K16" s="12">
        <v>79544081</v>
      </c>
      <c r="L16" s="12">
        <v>82005257</v>
      </c>
      <c r="M16" s="12">
        <v>82770354</v>
      </c>
      <c r="N16" s="12">
        <v>76488876</v>
      </c>
      <c r="O16" s="12">
        <v>73033628</v>
      </c>
      <c r="P16" s="12">
        <v>79249342</v>
      </c>
      <c r="Q16" s="12">
        <v>71168365</v>
      </c>
      <c r="R16" s="12">
        <v>63600112</v>
      </c>
      <c r="S16" s="12">
        <v>69529050</v>
      </c>
      <c r="T16" s="12">
        <v>70158320</v>
      </c>
      <c r="U16" s="12">
        <v>69617480</v>
      </c>
      <c r="V16" s="12">
        <v>52575666</v>
      </c>
      <c r="W16" s="12">
        <v>60553695</v>
      </c>
      <c r="X16" s="12">
        <v>61417188</v>
      </c>
      <c r="Y16" s="12">
        <v>60597752</v>
      </c>
      <c r="Z16" s="8">
        <f t="shared" si="8"/>
        <v>52575666</v>
      </c>
      <c r="AA16" s="8">
        <f t="shared" si="9"/>
        <v>91093985</v>
      </c>
      <c r="AB16" s="8">
        <f t="shared" si="10"/>
        <v>-30496233</v>
      </c>
      <c r="AC16" s="9">
        <f t="shared" si="11"/>
        <v>-0.33477768043630984</v>
      </c>
      <c r="AD16" s="10">
        <f t="shared" si="12"/>
        <v>-22172602</v>
      </c>
      <c r="AE16" s="9">
        <f t="shared" si="13"/>
        <v>-0.2678809613403369</v>
      </c>
      <c r="AF16" s="8">
        <f t="shared" si="14"/>
        <v>-819436</v>
      </c>
      <c r="AG16" s="24">
        <f t="shared" si="15"/>
        <v>-1.3342128265462105E-2</v>
      </c>
    </row>
    <row r="17" spans="1:33" x14ac:dyDescent="0.2">
      <c r="A17" s="11" t="s">
        <v>39</v>
      </c>
      <c r="B17" s="12">
        <v>225147836</v>
      </c>
      <c r="C17" s="12">
        <v>233062880</v>
      </c>
      <c r="D17" s="12">
        <v>212449930</v>
      </c>
      <c r="E17" s="12">
        <v>196372518</v>
      </c>
      <c r="F17" s="12">
        <v>197007326</v>
      </c>
      <c r="G17" s="12">
        <v>200765489</v>
      </c>
      <c r="H17" s="12">
        <v>202871059</v>
      </c>
      <c r="I17" s="12">
        <v>191914418</v>
      </c>
      <c r="J17" s="12">
        <v>197765153</v>
      </c>
      <c r="K17" s="12">
        <v>162892074</v>
      </c>
      <c r="L17" s="12">
        <v>154252786</v>
      </c>
      <c r="M17" s="12">
        <v>153279532</v>
      </c>
      <c r="N17" s="12">
        <v>121927128</v>
      </c>
      <c r="O17" s="12">
        <v>104195078</v>
      </c>
      <c r="P17" s="12">
        <v>94475822</v>
      </c>
      <c r="Q17" s="12">
        <v>72953634</v>
      </c>
      <c r="R17" s="12">
        <v>52655937</v>
      </c>
      <c r="S17" s="12">
        <v>61318136</v>
      </c>
      <c r="T17" s="12">
        <v>61705162</v>
      </c>
      <c r="U17" s="12">
        <v>55364878</v>
      </c>
      <c r="V17" s="12">
        <v>36063290</v>
      </c>
      <c r="W17" s="12">
        <v>41847321</v>
      </c>
      <c r="X17" s="12">
        <v>45693004</v>
      </c>
      <c r="Y17" s="12">
        <v>47555251</v>
      </c>
      <c r="Z17" s="8">
        <f t="shared" si="8"/>
        <v>36063290</v>
      </c>
      <c r="AA17" s="8">
        <f t="shared" si="9"/>
        <v>233062880</v>
      </c>
      <c r="AB17" s="8">
        <f t="shared" si="10"/>
        <v>-185507629</v>
      </c>
      <c r="AC17" s="9">
        <f t="shared" si="11"/>
        <v>-0.79595527610402828</v>
      </c>
      <c r="AD17" s="10">
        <f t="shared" si="12"/>
        <v>-105724281</v>
      </c>
      <c r="AE17" s="9">
        <f t="shared" si="13"/>
        <v>-0.68974819808296384</v>
      </c>
      <c r="AF17" s="8">
        <f t="shared" si="14"/>
        <v>1862247</v>
      </c>
      <c r="AG17" s="24">
        <f t="shared" si="15"/>
        <v>4.0755626397423993E-2</v>
      </c>
    </row>
    <row r="18" spans="1:33" x14ac:dyDescent="0.2">
      <c r="A18" s="11" t="s">
        <v>40</v>
      </c>
      <c r="B18" s="12">
        <v>265102</v>
      </c>
      <c r="C18" s="12">
        <v>267597</v>
      </c>
      <c r="D18" s="12">
        <v>291798</v>
      </c>
      <c r="E18" s="12">
        <v>218696</v>
      </c>
      <c r="F18" s="12">
        <v>90281</v>
      </c>
      <c r="G18" s="12">
        <v>55261</v>
      </c>
      <c r="H18" s="12">
        <v>12986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8">
        <f t="shared" si="8"/>
        <v>0</v>
      </c>
      <c r="AA18" s="8">
        <f t="shared" si="9"/>
        <v>291798</v>
      </c>
      <c r="AB18" s="8">
        <f t="shared" si="10"/>
        <v>-291798</v>
      </c>
      <c r="AC18" s="9">
        <f t="shared" si="11"/>
        <v>-1</v>
      </c>
      <c r="AD18" s="10">
        <f t="shared" si="12"/>
        <v>0</v>
      </c>
      <c r="AE18" s="9" t="e">
        <f t="shared" si="13"/>
        <v>#DIV/0!</v>
      </c>
      <c r="AF18" s="8">
        <f t="shared" si="14"/>
        <v>0</v>
      </c>
      <c r="AG18" s="24" t="e">
        <f t="shared" si="15"/>
        <v>#DIV/0!</v>
      </c>
    </row>
    <row r="19" spans="1:33" x14ac:dyDescent="0.2">
      <c r="A19" s="11" t="s">
        <v>41</v>
      </c>
      <c r="B19" s="12">
        <v>20374465</v>
      </c>
      <c r="C19" s="12">
        <v>20102851</v>
      </c>
      <c r="D19" s="12">
        <v>21366780</v>
      </c>
      <c r="E19" s="12">
        <v>23809435</v>
      </c>
      <c r="F19" s="12">
        <v>25998388</v>
      </c>
      <c r="G19" s="12">
        <v>25007866</v>
      </c>
      <c r="H19" s="12">
        <v>22835843</v>
      </c>
      <c r="I19" s="12">
        <v>23068168</v>
      </c>
      <c r="J19" s="12">
        <v>23925738</v>
      </c>
      <c r="K19" s="12">
        <v>22556380</v>
      </c>
      <c r="L19" s="12">
        <v>24571461</v>
      </c>
      <c r="M19" s="12">
        <v>21959354</v>
      </c>
      <c r="N19" s="12">
        <v>22523498</v>
      </c>
      <c r="O19" s="12">
        <v>22012509</v>
      </c>
      <c r="P19" s="12">
        <v>20315986</v>
      </c>
      <c r="Q19" s="12">
        <v>16374281</v>
      </c>
      <c r="R19" s="12">
        <v>12560656</v>
      </c>
      <c r="S19" s="12">
        <v>15294820</v>
      </c>
      <c r="T19" s="12">
        <v>17507127</v>
      </c>
      <c r="U19" s="12">
        <v>16735782</v>
      </c>
      <c r="V19" s="12">
        <v>14422471</v>
      </c>
      <c r="W19" s="12">
        <v>12455375</v>
      </c>
      <c r="X19" s="12">
        <v>13776152</v>
      </c>
      <c r="Y19" s="12">
        <v>14728236</v>
      </c>
      <c r="Z19" s="8">
        <f t="shared" si="8"/>
        <v>12455375</v>
      </c>
      <c r="AA19" s="8">
        <f t="shared" si="9"/>
        <v>25998388</v>
      </c>
      <c r="AB19" s="8">
        <f t="shared" si="10"/>
        <v>-11270152</v>
      </c>
      <c r="AC19" s="9">
        <f t="shared" si="11"/>
        <v>-0.43349426125958274</v>
      </c>
      <c r="AD19" s="10">
        <f t="shared" si="12"/>
        <v>-7231118</v>
      </c>
      <c r="AE19" s="9">
        <f t="shared" si="13"/>
        <v>-0.32929557035238832</v>
      </c>
      <c r="AF19" s="8">
        <f t="shared" si="14"/>
        <v>952084</v>
      </c>
      <c r="AG19" s="24">
        <f t="shared" si="15"/>
        <v>6.9111026068818054E-2</v>
      </c>
    </row>
    <row r="20" spans="1:33" x14ac:dyDescent="0.2">
      <c r="B20" s="23"/>
    </row>
    <row r="21" spans="1:33" x14ac:dyDescent="0.2">
      <c r="C21" s="23"/>
    </row>
    <row r="22" spans="1:33" x14ac:dyDescent="0.2">
      <c r="A22" s="13" t="s">
        <v>47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3" x14ac:dyDescent="0.2">
      <c r="A23" s="6" t="s">
        <v>25</v>
      </c>
      <c r="B23" s="12"/>
      <c r="C23" s="10">
        <f>C2-B2</f>
        <v>49933671</v>
      </c>
      <c r="D23" s="10">
        <f t="shared" ref="D23:Y33" si="16">D2-C2</f>
        <v>-34389716</v>
      </c>
      <c r="E23" s="10">
        <f t="shared" si="16"/>
        <v>-22329179</v>
      </c>
      <c r="F23" s="10">
        <f t="shared" si="16"/>
        <v>39725413</v>
      </c>
      <c r="G23" s="10">
        <f t="shared" si="16"/>
        <v>22359223</v>
      </c>
      <c r="H23" s="10">
        <f t="shared" si="16"/>
        <v>29313851</v>
      </c>
      <c r="I23" s="10">
        <f t="shared" si="16"/>
        <v>-16115268</v>
      </c>
      <c r="J23" s="10">
        <f t="shared" si="16"/>
        <v>25830574</v>
      </c>
      <c r="K23" s="10">
        <f t="shared" si="16"/>
        <v>-97641522</v>
      </c>
      <c r="L23" s="10">
        <f t="shared" si="16"/>
        <v>11236762</v>
      </c>
      <c r="M23" s="10">
        <f t="shared" si="16"/>
        <v>8886275</v>
      </c>
      <c r="N23" s="10">
        <f t="shared" si="16"/>
        <v>-77034206</v>
      </c>
      <c r="O23" s="10">
        <f t="shared" si="16"/>
        <v>-34243370</v>
      </c>
      <c r="P23" s="10">
        <f t="shared" si="16"/>
        <v>16430808</v>
      </c>
      <c r="Q23" s="10">
        <f t="shared" si="16"/>
        <v>-103128703</v>
      </c>
      <c r="R23" s="10">
        <f t="shared" si="16"/>
        <v>-169956000</v>
      </c>
      <c r="S23" s="10">
        <f t="shared" si="16"/>
        <v>43333721</v>
      </c>
      <c r="T23" s="10">
        <f t="shared" si="16"/>
        <v>-14437314</v>
      </c>
      <c r="U23" s="10">
        <f t="shared" si="16"/>
        <v>-49893727</v>
      </c>
      <c r="V23" s="10">
        <f t="shared" si="16"/>
        <v>-170467140</v>
      </c>
      <c r="W23" s="10">
        <f t="shared" si="16"/>
        <v>42108151</v>
      </c>
      <c r="X23" s="10">
        <f t="shared" si="16"/>
        <v>17171068</v>
      </c>
      <c r="Y23" s="10">
        <f t="shared" si="16"/>
        <v>-16910578</v>
      </c>
      <c r="Z23" s="14"/>
      <c r="AA23" s="14"/>
      <c r="AB23" s="14"/>
      <c r="AC23" s="14"/>
      <c r="AD23" s="14"/>
      <c r="AE23" s="14"/>
    </row>
    <row r="24" spans="1:33" x14ac:dyDescent="0.2">
      <c r="A24" s="6" t="s">
        <v>26</v>
      </c>
      <c r="B24" s="12"/>
      <c r="C24" s="10">
        <f t="shared" ref="C24:R33" si="17">C3-B3</f>
        <v>9535808</v>
      </c>
      <c r="D24" s="10">
        <f t="shared" si="17"/>
        <v>-35044647</v>
      </c>
      <c r="E24" s="10">
        <f t="shared" si="17"/>
        <v>-18432238</v>
      </c>
      <c r="F24" s="10">
        <f t="shared" si="17"/>
        <v>14016324</v>
      </c>
      <c r="G24" s="10">
        <f t="shared" si="17"/>
        <v>7724729</v>
      </c>
      <c r="H24" s="10">
        <f t="shared" si="17"/>
        <v>-5595389</v>
      </c>
      <c r="I24" s="10">
        <f t="shared" si="17"/>
        <v>-14757656</v>
      </c>
      <c r="J24" s="10">
        <f t="shared" si="17"/>
        <v>12246108</v>
      </c>
      <c r="K24" s="10">
        <f t="shared" si="17"/>
        <v>-47637753</v>
      </c>
      <c r="L24" s="10">
        <f t="shared" si="17"/>
        <v>-5732556</v>
      </c>
      <c r="M24" s="10">
        <f t="shared" si="17"/>
        <v>-1427257</v>
      </c>
      <c r="N24" s="10">
        <f t="shared" si="17"/>
        <v>-40671783</v>
      </c>
      <c r="O24" s="10">
        <f t="shared" si="17"/>
        <v>-23328580</v>
      </c>
      <c r="P24" s="10">
        <f t="shared" si="17"/>
        <v>-2481437</v>
      </c>
      <c r="Q24" s="10">
        <f t="shared" si="17"/>
        <v>-46825966</v>
      </c>
      <c r="R24" s="10">
        <f t="shared" si="17"/>
        <v>-41848273</v>
      </c>
      <c r="S24" s="10">
        <f t="shared" si="16"/>
        <v>17868326</v>
      </c>
      <c r="T24" s="10">
        <f t="shared" si="16"/>
        <v>2353590</v>
      </c>
      <c r="U24" s="10">
        <f t="shared" si="16"/>
        <v>-7926041</v>
      </c>
      <c r="V24" s="10">
        <f t="shared" si="16"/>
        <v>-53990639</v>
      </c>
      <c r="W24" s="10">
        <f t="shared" si="16"/>
        <v>17387674</v>
      </c>
      <c r="X24" s="10">
        <f t="shared" si="16"/>
        <v>5294384</v>
      </c>
      <c r="Y24" s="10">
        <f t="shared" si="16"/>
        <v>3991163</v>
      </c>
      <c r="Z24" s="14"/>
      <c r="AA24" s="14"/>
      <c r="AB24" s="14"/>
      <c r="AC24" s="14"/>
      <c r="AD24" s="14"/>
      <c r="AE24" s="14"/>
    </row>
    <row r="25" spans="1:33" x14ac:dyDescent="0.2">
      <c r="A25" s="11" t="s">
        <v>27</v>
      </c>
      <c r="B25" s="12"/>
      <c r="C25" s="14">
        <f t="shared" si="17"/>
        <v>26510</v>
      </c>
      <c r="D25" s="14">
        <f t="shared" si="16"/>
        <v>-437506</v>
      </c>
      <c r="E25" s="14">
        <f t="shared" si="16"/>
        <v>1052532</v>
      </c>
      <c r="F25" s="14">
        <f t="shared" si="16"/>
        <v>2297975</v>
      </c>
      <c r="G25" s="14">
        <f t="shared" si="16"/>
        <v>-959510</v>
      </c>
      <c r="H25" s="14">
        <f t="shared" si="16"/>
        <v>-2414127</v>
      </c>
      <c r="I25" s="14">
        <f t="shared" si="16"/>
        <v>484514</v>
      </c>
      <c r="J25" s="14">
        <f t="shared" si="16"/>
        <v>1561324</v>
      </c>
      <c r="K25" s="14">
        <f t="shared" si="16"/>
        <v>-1967833</v>
      </c>
      <c r="L25" s="14">
        <f t="shared" si="16"/>
        <v>1451563</v>
      </c>
      <c r="M25" s="14">
        <f t="shared" si="16"/>
        <v>-1355346</v>
      </c>
      <c r="N25" s="14">
        <f t="shared" si="16"/>
        <v>358070</v>
      </c>
      <c r="O25" s="14">
        <f t="shared" si="16"/>
        <v>-1133240</v>
      </c>
      <c r="P25" s="14">
        <f t="shared" si="16"/>
        <v>-1858554</v>
      </c>
      <c r="Q25" s="14">
        <f t="shared" si="16"/>
        <v>-3347997</v>
      </c>
      <c r="R25" s="14">
        <f t="shared" si="16"/>
        <v>-3539973</v>
      </c>
      <c r="S25" s="14">
        <f t="shared" si="16"/>
        <v>3000236</v>
      </c>
      <c r="T25" s="14">
        <f t="shared" si="16"/>
        <v>1876237</v>
      </c>
      <c r="U25" s="14">
        <f t="shared" si="16"/>
        <v>-528938</v>
      </c>
      <c r="V25" s="14">
        <f t="shared" si="16"/>
        <v>-2203145</v>
      </c>
      <c r="W25" s="14">
        <f t="shared" si="16"/>
        <v>-2580511</v>
      </c>
      <c r="X25" s="14">
        <f t="shared" si="16"/>
        <v>1152785</v>
      </c>
      <c r="Y25" s="14">
        <f t="shared" si="16"/>
        <v>1635731</v>
      </c>
      <c r="Z25" s="14"/>
      <c r="AA25" s="14"/>
      <c r="AB25" s="14"/>
      <c r="AC25" s="14"/>
      <c r="AD25" s="14"/>
      <c r="AE25" s="14"/>
    </row>
    <row r="26" spans="1:33" x14ac:dyDescent="0.2">
      <c r="A26" s="11" t="s">
        <v>28</v>
      </c>
      <c r="B26" s="12"/>
      <c r="C26" s="14">
        <f t="shared" si="17"/>
        <v>3900713</v>
      </c>
      <c r="D26" s="14">
        <f t="shared" si="16"/>
        <v>-10136218</v>
      </c>
      <c r="E26" s="14">
        <f t="shared" si="16"/>
        <v>-8051025</v>
      </c>
      <c r="F26" s="14">
        <f t="shared" si="16"/>
        <v>-503844</v>
      </c>
      <c r="G26" s="14">
        <f t="shared" si="16"/>
        <v>2648206</v>
      </c>
      <c r="H26" s="14">
        <f t="shared" si="16"/>
        <v>-323984</v>
      </c>
      <c r="I26" s="14">
        <f t="shared" si="16"/>
        <v>-7377927</v>
      </c>
      <c r="J26" s="14">
        <f t="shared" si="16"/>
        <v>3737767</v>
      </c>
      <c r="K26" s="14">
        <f t="shared" si="16"/>
        <v>-15447387</v>
      </c>
      <c r="L26" s="14">
        <f t="shared" si="16"/>
        <v>-7131333</v>
      </c>
      <c r="M26" s="14">
        <f t="shared" si="16"/>
        <v>-136873</v>
      </c>
      <c r="N26" s="14">
        <f t="shared" si="16"/>
        <v>-18650604</v>
      </c>
      <c r="O26" s="14">
        <f t="shared" si="16"/>
        <v>-9609648</v>
      </c>
      <c r="P26" s="14">
        <f t="shared" si="16"/>
        <v>-2074678</v>
      </c>
      <c r="Q26" s="14">
        <f t="shared" si="16"/>
        <v>-9231280</v>
      </c>
      <c r="R26" s="14">
        <f t="shared" si="16"/>
        <v>-11059825</v>
      </c>
      <c r="S26" s="14">
        <f t="shared" si="16"/>
        <v>1663665</v>
      </c>
      <c r="T26" s="14">
        <f t="shared" si="16"/>
        <v>-817841</v>
      </c>
      <c r="U26" s="14">
        <f t="shared" si="16"/>
        <v>-3196589</v>
      </c>
      <c r="V26" s="14">
        <f t="shared" si="16"/>
        <v>-5695746</v>
      </c>
      <c r="W26" s="14">
        <f t="shared" si="16"/>
        <v>1806673</v>
      </c>
      <c r="X26" s="14">
        <f t="shared" si="16"/>
        <v>1694951</v>
      </c>
      <c r="Y26" s="14">
        <f t="shared" si="16"/>
        <v>167469</v>
      </c>
      <c r="Z26" s="14"/>
      <c r="AA26" s="14"/>
      <c r="AB26" s="14"/>
      <c r="AC26" s="14"/>
      <c r="AD26" s="14"/>
      <c r="AE26" s="14"/>
    </row>
    <row r="27" spans="1:33" x14ac:dyDescent="0.2">
      <c r="A27" s="11" t="s">
        <v>29</v>
      </c>
      <c r="B27" s="12"/>
      <c r="C27" s="14">
        <f t="shared" si="17"/>
        <v>-49241</v>
      </c>
      <c r="D27" s="14">
        <f t="shared" si="16"/>
        <v>220151</v>
      </c>
      <c r="E27" s="14">
        <f t="shared" si="16"/>
        <v>-161983</v>
      </c>
      <c r="F27" s="14">
        <f t="shared" si="16"/>
        <v>376059</v>
      </c>
      <c r="G27" s="14">
        <f t="shared" si="16"/>
        <v>274333</v>
      </c>
      <c r="H27" s="14">
        <f t="shared" si="16"/>
        <v>-137684</v>
      </c>
      <c r="I27" s="14">
        <f t="shared" si="16"/>
        <v>-2765893</v>
      </c>
      <c r="J27" s="14">
        <f t="shared" si="16"/>
        <v>570607</v>
      </c>
      <c r="K27" s="14">
        <f t="shared" si="16"/>
        <v>-552423</v>
      </c>
      <c r="L27" s="14">
        <f t="shared" si="16"/>
        <v>156815</v>
      </c>
      <c r="M27" s="14">
        <f t="shared" si="16"/>
        <v>459775</v>
      </c>
      <c r="N27" s="14">
        <f t="shared" si="16"/>
        <v>-574831</v>
      </c>
      <c r="O27" s="14">
        <f t="shared" si="16"/>
        <v>-443964</v>
      </c>
      <c r="P27" s="14">
        <f t="shared" si="16"/>
        <v>38672</v>
      </c>
      <c r="Q27" s="14">
        <f t="shared" si="16"/>
        <v>-49230</v>
      </c>
      <c r="R27" s="14">
        <f t="shared" si="16"/>
        <v>-294598</v>
      </c>
      <c r="S27" s="14">
        <f t="shared" si="16"/>
        <v>195577</v>
      </c>
      <c r="T27" s="14">
        <f t="shared" si="16"/>
        <v>-520556</v>
      </c>
      <c r="U27" s="14">
        <f t="shared" si="16"/>
        <v>183203</v>
      </c>
      <c r="V27" s="14">
        <f t="shared" si="16"/>
        <v>-316875</v>
      </c>
      <c r="W27" s="14">
        <f t="shared" si="16"/>
        <v>100967</v>
      </c>
      <c r="X27" s="14">
        <f t="shared" si="16"/>
        <v>-27072</v>
      </c>
      <c r="Y27" s="14">
        <f t="shared" si="16"/>
        <v>-20614</v>
      </c>
    </row>
    <row r="28" spans="1:33" x14ac:dyDescent="0.2">
      <c r="A28" s="11" t="s">
        <v>30</v>
      </c>
      <c r="B28" s="12"/>
      <c r="C28" s="14">
        <f t="shared" si="17"/>
        <v>-298124</v>
      </c>
      <c r="D28" s="14">
        <f t="shared" si="16"/>
        <v>1701435</v>
      </c>
      <c r="E28" s="14">
        <f t="shared" si="16"/>
        <v>1390123</v>
      </c>
      <c r="F28" s="14">
        <f t="shared" si="16"/>
        <v>-109022</v>
      </c>
      <c r="G28" s="14">
        <f t="shared" si="16"/>
        <v>-31012</v>
      </c>
      <c r="H28" s="14">
        <f t="shared" si="16"/>
        <v>242104</v>
      </c>
      <c r="I28" s="14">
        <f t="shared" si="16"/>
        <v>-252189</v>
      </c>
      <c r="J28" s="14">
        <f t="shared" si="16"/>
        <v>-703754</v>
      </c>
      <c r="K28" s="14">
        <f t="shared" si="16"/>
        <v>598475</v>
      </c>
      <c r="L28" s="14">
        <f t="shared" si="16"/>
        <v>563518</v>
      </c>
      <c r="M28" s="14">
        <f t="shared" si="16"/>
        <v>-1256761</v>
      </c>
      <c r="N28" s="14">
        <f t="shared" si="16"/>
        <v>206074</v>
      </c>
      <c r="O28" s="14">
        <f t="shared" si="16"/>
        <v>622251</v>
      </c>
      <c r="P28" s="14">
        <f t="shared" si="16"/>
        <v>162031</v>
      </c>
      <c r="Q28" s="14">
        <f t="shared" si="16"/>
        <v>-593708</v>
      </c>
      <c r="R28" s="14">
        <f t="shared" si="16"/>
        <v>-273652</v>
      </c>
      <c r="S28" s="14">
        <f t="shared" si="16"/>
        <v>-266072</v>
      </c>
      <c r="T28" s="14">
        <f t="shared" si="16"/>
        <v>336070</v>
      </c>
      <c r="U28" s="14">
        <f t="shared" si="16"/>
        <v>-242407</v>
      </c>
      <c r="V28" s="14">
        <f t="shared" si="16"/>
        <v>-110166</v>
      </c>
      <c r="W28" s="14">
        <f t="shared" si="16"/>
        <v>613415</v>
      </c>
      <c r="X28" s="14">
        <f t="shared" si="16"/>
        <v>167992</v>
      </c>
      <c r="Y28" s="14">
        <f t="shared" si="16"/>
        <v>-683647</v>
      </c>
    </row>
    <row r="29" spans="1:33" x14ac:dyDescent="0.2">
      <c r="A29" s="11" t="s">
        <v>31</v>
      </c>
      <c r="B29" s="12"/>
      <c r="C29" s="14">
        <f t="shared" si="17"/>
        <v>3089877</v>
      </c>
      <c r="D29" s="14">
        <f t="shared" si="16"/>
        <v>-4187683</v>
      </c>
      <c r="E29" s="14">
        <f t="shared" si="16"/>
        <v>1037476</v>
      </c>
      <c r="F29" s="14">
        <f t="shared" si="16"/>
        <v>1276832</v>
      </c>
      <c r="G29" s="14">
        <f t="shared" si="16"/>
        <v>1570687</v>
      </c>
      <c r="H29" s="14">
        <f t="shared" si="16"/>
        <v>-1908705</v>
      </c>
      <c r="I29" s="14">
        <f t="shared" si="16"/>
        <v>-171636</v>
      </c>
      <c r="J29" s="14">
        <f t="shared" si="16"/>
        <v>3594649</v>
      </c>
      <c r="K29" s="14">
        <f t="shared" si="16"/>
        <v>1401807</v>
      </c>
      <c r="L29" s="14">
        <f t="shared" si="16"/>
        <v>-18993</v>
      </c>
      <c r="M29" s="14">
        <f t="shared" si="16"/>
        <v>672128</v>
      </c>
      <c r="N29" s="14">
        <f t="shared" si="16"/>
        <v>-722445</v>
      </c>
      <c r="O29" s="14">
        <f t="shared" si="16"/>
        <v>-2465721</v>
      </c>
      <c r="P29" s="14">
        <f t="shared" si="16"/>
        <v>-2906680</v>
      </c>
      <c r="Q29" s="14">
        <f t="shared" si="16"/>
        <v>-4862871</v>
      </c>
      <c r="R29" s="14">
        <f t="shared" si="16"/>
        <v>-4416145</v>
      </c>
      <c r="S29" s="14">
        <f t="shared" si="16"/>
        <v>-3267846</v>
      </c>
      <c r="T29" s="14">
        <f t="shared" si="16"/>
        <v>-419833</v>
      </c>
      <c r="U29" s="14">
        <f t="shared" si="16"/>
        <v>-1117701</v>
      </c>
      <c r="V29" s="14">
        <f t="shared" si="16"/>
        <v>-4172244</v>
      </c>
      <c r="W29" s="14">
        <f t="shared" si="16"/>
        <v>-824586</v>
      </c>
      <c r="X29" s="14">
        <f t="shared" si="16"/>
        <v>-269605</v>
      </c>
      <c r="Y29" s="14">
        <f t="shared" si="16"/>
        <v>-649199</v>
      </c>
    </row>
    <row r="30" spans="1:33" x14ac:dyDescent="0.2">
      <c r="A30" s="11" t="s">
        <v>32</v>
      </c>
      <c r="B30" s="12"/>
      <c r="C30" s="14">
        <f t="shared" si="17"/>
        <v>-879820</v>
      </c>
      <c r="D30" s="14">
        <f t="shared" si="16"/>
        <v>-5951521</v>
      </c>
      <c r="E30" s="14">
        <f t="shared" si="16"/>
        <v>-5335433</v>
      </c>
      <c r="F30" s="14">
        <f t="shared" si="16"/>
        <v>1892947</v>
      </c>
      <c r="G30" s="14">
        <f t="shared" si="16"/>
        <v>1676583</v>
      </c>
      <c r="H30" s="14">
        <f t="shared" si="16"/>
        <v>-896806</v>
      </c>
      <c r="I30" s="14">
        <f t="shared" si="16"/>
        <v>-1085379</v>
      </c>
      <c r="J30" s="14">
        <f t="shared" si="16"/>
        <v>-158931</v>
      </c>
      <c r="K30" s="14">
        <f t="shared" si="16"/>
        <v>-4444951</v>
      </c>
      <c r="L30" s="14">
        <f t="shared" si="16"/>
        <v>-696513</v>
      </c>
      <c r="M30" s="14">
        <f t="shared" si="16"/>
        <v>654692</v>
      </c>
      <c r="N30" s="14">
        <f t="shared" si="16"/>
        <v>-2526345</v>
      </c>
      <c r="O30" s="14">
        <f t="shared" si="16"/>
        <v>-804590</v>
      </c>
      <c r="P30" s="14">
        <f t="shared" si="16"/>
        <v>5302308</v>
      </c>
      <c r="Q30" s="14">
        <f t="shared" si="16"/>
        <v>-9457042</v>
      </c>
      <c r="R30" s="14">
        <f t="shared" si="16"/>
        <v>-5866863</v>
      </c>
      <c r="S30" s="14">
        <f t="shared" si="16"/>
        <v>3279595</v>
      </c>
      <c r="T30" s="14">
        <f t="shared" si="16"/>
        <v>336926</v>
      </c>
      <c r="U30" s="14">
        <f t="shared" si="16"/>
        <v>99725</v>
      </c>
      <c r="V30" s="14">
        <f t="shared" si="16"/>
        <v>-11350161</v>
      </c>
      <c r="W30" s="14">
        <f t="shared" si="16"/>
        <v>6231012</v>
      </c>
      <c r="X30" s="14">
        <f t="shared" si="16"/>
        <v>-488924</v>
      </c>
      <c r="Y30" s="14">
        <f t="shared" si="16"/>
        <v>2674340</v>
      </c>
    </row>
    <row r="31" spans="1:33" x14ac:dyDescent="0.2">
      <c r="A31" s="11" t="s">
        <v>33</v>
      </c>
      <c r="B31" s="12"/>
      <c r="C31" s="14">
        <f t="shared" si="17"/>
        <v>655602</v>
      </c>
      <c r="D31" s="14">
        <f t="shared" si="16"/>
        <v>-158238</v>
      </c>
      <c r="E31" s="14">
        <f t="shared" si="16"/>
        <v>-607539</v>
      </c>
      <c r="F31" s="14">
        <f t="shared" si="16"/>
        <v>304780</v>
      </c>
      <c r="G31" s="14">
        <f t="shared" si="16"/>
        <v>282296</v>
      </c>
      <c r="H31" s="14">
        <f t="shared" si="16"/>
        <v>-370013</v>
      </c>
      <c r="I31" s="14">
        <f t="shared" si="16"/>
        <v>-108968</v>
      </c>
      <c r="J31" s="14">
        <f t="shared" si="16"/>
        <v>-329883</v>
      </c>
      <c r="K31" s="14">
        <f t="shared" si="16"/>
        <v>-386026</v>
      </c>
      <c r="L31" s="14">
        <f t="shared" si="16"/>
        <v>-273905</v>
      </c>
      <c r="M31" s="14">
        <f t="shared" si="16"/>
        <v>-370612</v>
      </c>
      <c r="N31" s="14">
        <f t="shared" si="16"/>
        <v>-262998</v>
      </c>
      <c r="O31" s="14">
        <f t="shared" si="16"/>
        <v>5139</v>
      </c>
      <c r="P31" s="14">
        <f t="shared" si="16"/>
        <v>-306329</v>
      </c>
      <c r="Q31" s="14">
        <f t="shared" si="16"/>
        <v>59301</v>
      </c>
      <c r="R31" s="14">
        <f t="shared" si="16"/>
        <v>-157295</v>
      </c>
      <c r="S31" s="14">
        <f t="shared" si="16"/>
        <v>-212869</v>
      </c>
      <c r="T31" s="14">
        <f t="shared" si="16"/>
        <v>-240833</v>
      </c>
      <c r="U31" s="14">
        <f t="shared" si="16"/>
        <v>216607</v>
      </c>
      <c r="V31" s="14">
        <f t="shared" si="16"/>
        <v>-324073</v>
      </c>
      <c r="W31" s="14">
        <f t="shared" si="16"/>
        <v>-82813</v>
      </c>
      <c r="X31" s="14">
        <f t="shared" si="16"/>
        <v>482</v>
      </c>
      <c r="Y31" s="14">
        <f t="shared" si="16"/>
        <v>-482</v>
      </c>
    </row>
    <row r="32" spans="1:33" x14ac:dyDescent="0.2">
      <c r="A32" s="11" t="s">
        <v>34</v>
      </c>
      <c r="B32" s="12"/>
      <c r="C32" s="14">
        <f t="shared" si="17"/>
        <v>-125406</v>
      </c>
      <c r="D32" s="14">
        <f t="shared" si="16"/>
        <v>-2807997</v>
      </c>
      <c r="E32" s="14">
        <f t="shared" si="16"/>
        <v>1617975</v>
      </c>
      <c r="F32" s="14">
        <f t="shared" si="16"/>
        <v>-343078</v>
      </c>
      <c r="G32" s="14">
        <f t="shared" si="16"/>
        <v>-3543552</v>
      </c>
      <c r="H32" s="14">
        <f t="shared" si="16"/>
        <v>1740289</v>
      </c>
      <c r="I32" s="14">
        <f t="shared" si="16"/>
        <v>-4055857</v>
      </c>
      <c r="J32" s="14">
        <f t="shared" si="16"/>
        <v>-842034</v>
      </c>
      <c r="K32" s="14">
        <f t="shared" si="16"/>
        <v>-4181318</v>
      </c>
      <c r="L32" s="14">
        <f t="shared" si="16"/>
        <v>1062504</v>
      </c>
      <c r="M32" s="14">
        <f t="shared" si="16"/>
        <v>967939</v>
      </c>
      <c r="N32" s="14">
        <f t="shared" si="16"/>
        <v>-3535645</v>
      </c>
      <c r="O32" s="14">
        <f t="shared" si="16"/>
        <v>-2061852</v>
      </c>
      <c r="P32" s="14">
        <f t="shared" si="16"/>
        <v>-1412092</v>
      </c>
      <c r="Q32" s="14">
        <f t="shared" si="16"/>
        <v>-1590971</v>
      </c>
      <c r="R32" s="14">
        <f t="shared" si="16"/>
        <v>-896332</v>
      </c>
      <c r="S32" s="14">
        <f t="shared" si="16"/>
        <v>242555</v>
      </c>
      <c r="T32" s="14">
        <f t="shared" si="16"/>
        <v>-550285</v>
      </c>
      <c r="U32" s="14">
        <f t="shared" si="16"/>
        <v>-459297</v>
      </c>
      <c r="V32" s="14">
        <f t="shared" si="16"/>
        <v>-2430559</v>
      </c>
      <c r="W32" s="14">
        <f t="shared" si="16"/>
        <v>1038392</v>
      </c>
      <c r="X32" s="14">
        <f t="shared" si="16"/>
        <v>133751</v>
      </c>
      <c r="Y32" s="14">
        <f t="shared" si="16"/>
        <v>-357064</v>
      </c>
    </row>
    <row r="33" spans="1:25" x14ac:dyDescent="0.2">
      <c r="A33" s="11" t="s">
        <v>35</v>
      </c>
      <c r="B33" s="12"/>
      <c r="C33" s="14">
        <f t="shared" si="17"/>
        <v>3215697</v>
      </c>
      <c r="D33" s="14">
        <f t="shared" si="16"/>
        <v>-13287070</v>
      </c>
      <c r="E33" s="14">
        <f t="shared" si="16"/>
        <v>-9374364</v>
      </c>
      <c r="F33" s="14">
        <f t="shared" si="16"/>
        <v>8823675</v>
      </c>
      <c r="G33" s="14">
        <f t="shared" si="16"/>
        <v>5806698</v>
      </c>
      <c r="H33" s="14">
        <f t="shared" si="16"/>
        <v>-1526463</v>
      </c>
      <c r="I33" s="14">
        <f t="shared" si="16"/>
        <v>575679</v>
      </c>
      <c r="J33" s="14">
        <f t="shared" si="16"/>
        <v>4816363</v>
      </c>
      <c r="K33" s="14">
        <f t="shared" si="16"/>
        <v>-22658097</v>
      </c>
      <c r="L33" s="14">
        <f t="shared" si="16"/>
        <v>-846212</v>
      </c>
      <c r="M33" s="14">
        <f t="shared" si="16"/>
        <v>-1062199</v>
      </c>
      <c r="N33" s="14">
        <f t="shared" si="16"/>
        <v>-14963059</v>
      </c>
      <c r="O33" s="14">
        <f t="shared" si="16"/>
        <v>-7436955</v>
      </c>
      <c r="P33" s="14">
        <f t="shared" si="16"/>
        <v>573885</v>
      </c>
      <c r="Q33" s="14">
        <f t="shared" si="16"/>
        <v>-17752168</v>
      </c>
      <c r="R33" s="14">
        <f t="shared" si="16"/>
        <v>-15343590</v>
      </c>
      <c r="S33" s="14">
        <f t="shared" si="16"/>
        <v>13233485</v>
      </c>
      <c r="T33" s="14">
        <f t="shared" si="16"/>
        <v>2353705</v>
      </c>
      <c r="U33" s="14">
        <f t="shared" si="16"/>
        <v>-2880644</v>
      </c>
      <c r="V33" s="14">
        <f t="shared" si="16"/>
        <v>-27387670</v>
      </c>
      <c r="W33" s="14">
        <f t="shared" si="16"/>
        <v>11085125</v>
      </c>
      <c r="X33" s="14">
        <f t="shared" si="16"/>
        <v>2930024</v>
      </c>
      <c r="Y33" s="14">
        <f t="shared" si="16"/>
        <v>1224629</v>
      </c>
    </row>
    <row r="34" spans="1:25" x14ac:dyDescent="0.2"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x14ac:dyDescent="0.2">
      <c r="A35" s="6" t="s">
        <v>36</v>
      </c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x14ac:dyDescent="0.2">
      <c r="A36" s="11" t="s">
        <v>37</v>
      </c>
      <c r="B36" s="12"/>
      <c r="C36" s="14">
        <f t="shared" ref="C36:Y36" si="18">C15-B15</f>
        <v>889949</v>
      </c>
      <c r="D36" s="14">
        <f t="shared" si="18"/>
        <v>-4829273</v>
      </c>
      <c r="E36" s="14">
        <f t="shared" si="18"/>
        <v>-3177257</v>
      </c>
      <c r="F36" s="14">
        <f t="shared" si="18"/>
        <v>3856594</v>
      </c>
      <c r="G36" s="14">
        <f t="shared" si="18"/>
        <v>3406216</v>
      </c>
      <c r="H36" s="14">
        <f t="shared" si="18"/>
        <v>-2463384</v>
      </c>
      <c r="I36" s="14">
        <f t="shared" si="18"/>
        <v>-4116237</v>
      </c>
      <c r="J36" s="14">
        <f t="shared" si="18"/>
        <v>3440549</v>
      </c>
      <c r="K36" s="14">
        <f t="shared" si="18"/>
        <v>-4062952</v>
      </c>
      <c r="L36" s="14">
        <f t="shared" si="18"/>
        <v>-1569525</v>
      </c>
      <c r="M36" s="14">
        <f t="shared" si="18"/>
        <v>1393007</v>
      </c>
      <c r="N36" s="14">
        <f t="shared" si="18"/>
        <v>-3602045</v>
      </c>
      <c r="O36" s="14">
        <f t="shared" si="18"/>
        <v>-1630293</v>
      </c>
      <c r="P36" s="14">
        <f t="shared" si="18"/>
        <v>2718628</v>
      </c>
      <c r="Q36" s="14">
        <f t="shared" si="18"/>
        <v>-13281096</v>
      </c>
      <c r="R36" s="14">
        <f t="shared" si="18"/>
        <v>-10168698</v>
      </c>
      <c r="S36" s="14">
        <f t="shared" si="18"/>
        <v>543025</v>
      </c>
      <c r="T36" s="14">
        <f t="shared" si="18"/>
        <v>-875013</v>
      </c>
      <c r="U36" s="14">
        <f t="shared" si="18"/>
        <v>-273572</v>
      </c>
      <c r="V36" s="14">
        <f t="shared" si="18"/>
        <v>-15333926</v>
      </c>
      <c r="W36" s="14">
        <f t="shared" si="18"/>
        <v>5592710</v>
      </c>
      <c r="X36" s="14">
        <f t="shared" si="18"/>
        <v>-735569</v>
      </c>
      <c r="Y36" s="14">
        <f t="shared" si="18"/>
        <v>1996268</v>
      </c>
    </row>
    <row r="37" spans="1:25" x14ac:dyDescent="0.2">
      <c r="A37" s="11" t="s">
        <v>38</v>
      </c>
      <c r="B37" s="12"/>
      <c r="C37" s="14">
        <f t="shared" ref="C37:Y37" si="19">C16-B16</f>
        <v>999934</v>
      </c>
      <c r="D37" s="14">
        <f t="shared" si="19"/>
        <v>-10890554</v>
      </c>
      <c r="E37" s="14">
        <f t="shared" si="19"/>
        <v>-1547122</v>
      </c>
      <c r="F37" s="14">
        <f t="shared" si="19"/>
        <v>7464384</v>
      </c>
      <c r="G37" s="14">
        <f t="shared" si="19"/>
        <v>1585892</v>
      </c>
      <c r="H37" s="14">
        <f t="shared" si="19"/>
        <v>-3023277</v>
      </c>
      <c r="I37" s="14">
        <f t="shared" si="19"/>
        <v>95883</v>
      </c>
      <c r="J37" s="14">
        <f t="shared" si="19"/>
        <v>2097254</v>
      </c>
      <c r="K37" s="14">
        <f t="shared" si="19"/>
        <v>-7332364</v>
      </c>
      <c r="L37" s="14">
        <f t="shared" si="19"/>
        <v>2461176</v>
      </c>
      <c r="M37" s="14">
        <f t="shared" si="19"/>
        <v>765097</v>
      </c>
      <c r="N37" s="14">
        <f t="shared" si="19"/>
        <v>-6281478</v>
      </c>
      <c r="O37" s="14">
        <f t="shared" si="19"/>
        <v>-3455248</v>
      </c>
      <c r="P37" s="14">
        <f t="shared" si="19"/>
        <v>6215714</v>
      </c>
      <c r="Q37" s="14">
        <f t="shared" si="19"/>
        <v>-8080977</v>
      </c>
      <c r="R37" s="14">
        <f t="shared" si="19"/>
        <v>-7568253</v>
      </c>
      <c r="S37" s="14">
        <f t="shared" si="19"/>
        <v>5928938</v>
      </c>
      <c r="T37" s="14">
        <f t="shared" si="19"/>
        <v>629270</v>
      </c>
      <c r="U37" s="14">
        <f t="shared" si="19"/>
        <v>-540840</v>
      </c>
      <c r="V37" s="14">
        <f t="shared" si="19"/>
        <v>-17041814</v>
      </c>
      <c r="W37" s="14">
        <f t="shared" si="19"/>
        <v>7978029</v>
      </c>
      <c r="X37" s="14">
        <f t="shared" si="19"/>
        <v>863493</v>
      </c>
      <c r="Y37" s="14">
        <f t="shared" si="19"/>
        <v>-819436</v>
      </c>
    </row>
    <row r="38" spans="1:25" x14ac:dyDescent="0.2">
      <c r="A38" s="11" t="s">
        <v>39</v>
      </c>
      <c r="B38" s="12"/>
      <c r="C38" s="14">
        <f t="shared" ref="C38:Y38" si="20">C17-B17</f>
        <v>7915044</v>
      </c>
      <c r="D38" s="14">
        <f t="shared" si="20"/>
        <v>-20612950</v>
      </c>
      <c r="E38" s="14">
        <f t="shared" si="20"/>
        <v>-16077412</v>
      </c>
      <c r="F38" s="14">
        <f t="shared" si="20"/>
        <v>634808</v>
      </c>
      <c r="G38" s="14">
        <f t="shared" si="20"/>
        <v>3758163</v>
      </c>
      <c r="H38" s="14">
        <f t="shared" si="20"/>
        <v>2105570</v>
      </c>
      <c r="I38" s="14">
        <f t="shared" si="20"/>
        <v>-10956641</v>
      </c>
      <c r="J38" s="14">
        <f t="shared" si="20"/>
        <v>5850735</v>
      </c>
      <c r="K38" s="14">
        <f t="shared" si="20"/>
        <v>-34873079</v>
      </c>
      <c r="L38" s="14">
        <f t="shared" si="20"/>
        <v>-8639288</v>
      </c>
      <c r="M38" s="14">
        <f t="shared" si="20"/>
        <v>-973254</v>
      </c>
      <c r="N38" s="14">
        <f t="shared" si="20"/>
        <v>-31352404</v>
      </c>
      <c r="O38" s="14">
        <f t="shared" si="20"/>
        <v>-17732050</v>
      </c>
      <c r="P38" s="14">
        <f t="shared" si="20"/>
        <v>-9719256</v>
      </c>
      <c r="Q38" s="14">
        <f t="shared" si="20"/>
        <v>-21522188</v>
      </c>
      <c r="R38" s="14">
        <f t="shared" si="20"/>
        <v>-20297697</v>
      </c>
      <c r="S38" s="14">
        <f t="shared" si="20"/>
        <v>8662199</v>
      </c>
      <c r="T38" s="14">
        <f t="shared" si="20"/>
        <v>387026</v>
      </c>
      <c r="U38" s="14">
        <f t="shared" si="20"/>
        <v>-6340284</v>
      </c>
      <c r="V38" s="14">
        <f t="shared" si="20"/>
        <v>-19301588</v>
      </c>
      <c r="W38" s="14">
        <f t="shared" si="20"/>
        <v>5784031</v>
      </c>
      <c r="X38" s="14">
        <f t="shared" si="20"/>
        <v>3845683</v>
      </c>
      <c r="Y38" s="14">
        <f t="shared" si="20"/>
        <v>1862247</v>
      </c>
    </row>
    <row r="39" spans="1:25" x14ac:dyDescent="0.2">
      <c r="A39" s="11" t="s">
        <v>40</v>
      </c>
      <c r="B39" s="12"/>
      <c r="C39" s="14">
        <f t="shared" ref="C39:Y39" si="21">C18-B18</f>
        <v>2495</v>
      </c>
      <c r="D39" s="14">
        <f t="shared" si="21"/>
        <v>24201</v>
      </c>
      <c r="E39" s="14">
        <f t="shared" si="21"/>
        <v>-73102</v>
      </c>
      <c r="F39" s="14">
        <f t="shared" si="21"/>
        <v>-128415</v>
      </c>
      <c r="G39" s="14">
        <f t="shared" si="21"/>
        <v>-35020</v>
      </c>
      <c r="H39" s="14">
        <f t="shared" si="21"/>
        <v>-42275</v>
      </c>
      <c r="I39" s="14">
        <f t="shared" si="21"/>
        <v>-12986</v>
      </c>
      <c r="J39" s="14">
        <f t="shared" si="21"/>
        <v>0</v>
      </c>
      <c r="K39" s="14">
        <f t="shared" si="21"/>
        <v>0</v>
      </c>
      <c r="L39" s="14">
        <f t="shared" si="21"/>
        <v>0</v>
      </c>
      <c r="M39" s="14">
        <f t="shared" si="21"/>
        <v>0</v>
      </c>
      <c r="N39" s="14">
        <f t="shared" si="21"/>
        <v>0</v>
      </c>
      <c r="O39" s="14">
        <f t="shared" si="21"/>
        <v>0</v>
      </c>
      <c r="P39" s="14">
        <f t="shared" si="21"/>
        <v>0</v>
      </c>
      <c r="Q39" s="14">
        <f t="shared" si="21"/>
        <v>0</v>
      </c>
      <c r="R39" s="14">
        <f t="shared" si="21"/>
        <v>0</v>
      </c>
      <c r="S39" s="14">
        <f t="shared" si="21"/>
        <v>0</v>
      </c>
      <c r="T39" s="14">
        <f t="shared" si="21"/>
        <v>0</v>
      </c>
      <c r="U39" s="14">
        <f t="shared" si="21"/>
        <v>0</v>
      </c>
      <c r="V39" s="14">
        <f t="shared" si="21"/>
        <v>0</v>
      </c>
      <c r="W39" s="14">
        <f t="shared" si="21"/>
        <v>0</v>
      </c>
      <c r="X39" s="14">
        <f t="shared" si="21"/>
        <v>0</v>
      </c>
      <c r="Y39" s="14">
        <f t="shared" si="21"/>
        <v>0</v>
      </c>
    </row>
    <row r="40" spans="1:25" x14ac:dyDescent="0.2">
      <c r="A40" s="11" t="s">
        <v>41</v>
      </c>
      <c r="B40" s="12"/>
      <c r="C40" s="14">
        <f t="shared" ref="C40:Y40" si="22">C19-B19</f>
        <v>-271614</v>
      </c>
      <c r="D40" s="14">
        <f t="shared" si="22"/>
        <v>1263929</v>
      </c>
      <c r="E40" s="14">
        <f t="shared" si="22"/>
        <v>2442655</v>
      </c>
      <c r="F40" s="14">
        <f t="shared" si="22"/>
        <v>2188953</v>
      </c>
      <c r="G40" s="14">
        <f t="shared" si="22"/>
        <v>-990522</v>
      </c>
      <c r="H40" s="14">
        <f t="shared" si="22"/>
        <v>-2172023</v>
      </c>
      <c r="I40" s="14">
        <f t="shared" si="22"/>
        <v>232325</v>
      </c>
      <c r="J40" s="14">
        <f t="shared" si="22"/>
        <v>857570</v>
      </c>
      <c r="K40" s="14">
        <f t="shared" si="22"/>
        <v>-1369358</v>
      </c>
      <c r="L40" s="14">
        <f t="shared" si="22"/>
        <v>2015081</v>
      </c>
      <c r="M40" s="14">
        <f t="shared" si="22"/>
        <v>-2612107</v>
      </c>
      <c r="N40" s="14">
        <f t="shared" si="22"/>
        <v>564144</v>
      </c>
      <c r="O40" s="14">
        <f t="shared" si="22"/>
        <v>-510989</v>
      </c>
      <c r="P40" s="14">
        <f t="shared" si="22"/>
        <v>-1696523</v>
      </c>
      <c r="Q40" s="14">
        <f t="shared" si="22"/>
        <v>-3941705</v>
      </c>
      <c r="R40" s="14">
        <f t="shared" si="22"/>
        <v>-3813625</v>
      </c>
      <c r="S40" s="14">
        <f t="shared" si="22"/>
        <v>2734164</v>
      </c>
      <c r="T40" s="14">
        <f t="shared" si="22"/>
        <v>2212307</v>
      </c>
      <c r="U40" s="14">
        <f t="shared" si="22"/>
        <v>-771345</v>
      </c>
      <c r="V40" s="14">
        <f t="shared" si="22"/>
        <v>-2313311</v>
      </c>
      <c r="W40" s="14">
        <f t="shared" si="22"/>
        <v>-1967096</v>
      </c>
      <c r="X40" s="14">
        <f t="shared" si="22"/>
        <v>1320777</v>
      </c>
      <c r="Y40" s="14">
        <f t="shared" si="22"/>
        <v>952084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AFD4-20E8-40DE-A9BF-87AB849621F5}">
  <dimension ref="A1:AD1072"/>
  <sheetViews>
    <sheetView workbookViewId="0"/>
  </sheetViews>
  <sheetFormatPr defaultColWidth="9.140625" defaultRowHeight="12.75" x14ac:dyDescent="0.2"/>
  <cols>
    <col min="1" max="1" width="14" style="11" customWidth="1"/>
    <col min="2" max="2" width="13.28515625" style="21" customWidth="1"/>
    <col min="3" max="3" width="18.42578125" style="22" customWidth="1"/>
    <col min="4" max="4" width="9.42578125" style="11" bestFit="1" customWidth="1"/>
    <col min="5" max="5" width="15" style="11" customWidth="1"/>
    <col min="6" max="6" width="13.42578125" style="11" customWidth="1"/>
    <col min="7" max="8" width="12.42578125" style="19" bestFit="1" customWidth="1"/>
    <col min="9" max="10" width="12.42578125" style="20" bestFit="1" customWidth="1"/>
    <col min="11" max="30" width="12.42578125" style="11" bestFit="1" customWidth="1"/>
    <col min="31" max="16384" width="9.140625" style="11"/>
  </cols>
  <sheetData>
    <row r="1" spans="1:30" ht="38.25" x14ac:dyDescent="0.2">
      <c r="A1" s="28" t="s">
        <v>0</v>
      </c>
      <c r="B1" s="28" t="s">
        <v>48</v>
      </c>
      <c r="C1" s="29" t="s">
        <v>49</v>
      </c>
      <c r="D1" s="30" t="s">
        <v>1</v>
      </c>
      <c r="E1" s="28" t="s">
        <v>50</v>
      </c>
      <c r="F1" s="28" t="s">
        <v>2</v>
      </c>
      <c r="G1" s="31">
        <v>2000</v>
      </c>
      <c r="H1" s="31">
        <v>2001</v>
      </c>
      <c r="I1" s="31">
        <f t="shared" ref="I1:P1" si="0">+H1+1</f>
        <v>2002</v>
      </c>
      <c r="J1" s="31">
        <f t="shared" si="0"/>
        <v>2003</v>
      </c>
      <c r="K1" s="31">
        <f t="shared" si="0"/>
        <v>2004</v>
      </c>
      <c r="L1" s="31">
        <f t="shared" si="0"/>
        <v>2005</v>
      </c>
      <c r="M1" s="31">
        <f t="shared" si="0"/>
        <v>2006</v>
      </c>
      <c r="N1" s="31">
        <f t="shared" si="0"/>
        <v>2007</v>
      </c>
      <c r="O1" s="31">
        <f t="shared" si="0"/>
        <v>2008</v>
      </c>
      <c r="P1" s="31">
        <f t="shared" si="0"/>
        <v>2009</v>
      </c>
      <c r="Q1" s="31">
        <v>2010</v>
      </c>
      <c r="R1" s="31">
        <v>2011</v>
      </c>
      <c r="S1" s="31">
        <v>2012</v>
      </c>
      <c r="T1" s="31">
        <v>2013</v>
      </c>
      <c r="U1" s="31">
        <v>2014</v>
      </c>
      <c r="V1" s="31">
        <v>2015</v>
      </c>
      <c r="W1" s="31">
        <v>2016</v>
      </c>
      <c r="X1" s="31">
        <v>2017</v>
      </c>
      <c r="Y1" s="31">
        <v>2018</v>
      </c>
      <c r="Z1" s="31">
        <v>2019</v>
      </c>
      <c r="AA1" s="31">
        <v>2020</v>
      </c>
      <c r="AB1" s="31">
        <f>+AA1+1</f>
        <v>2021</v>
      </c>
      <c r="AC1" s="31">
        <f>+AB1+1</f>
        <v>2022</v>
      </c>
      <c r="AD1" s="31">
        <f>+AC1+1</f>
        <v>2023</v>
      </c>
    </row>
    <row r="2" spans="1:30" x14ac:dyDescent="0.2">
      <c r="A2" s="15" t="s">
        <v>59</v>
      </c>
      <c r="B2" s="15" t="s">
        <v>1129</v>
      </c>
      <c r="C2" s="16" t="s">
        <v>1142</v>
      </c>
      <c r="D2" s="15">
        <v>0</v>
      </c>
      <c r="E2" s="15"/>
      <c r="F2" s="15"/>
      <c r="G2" s="17">
        <v>0</v>
      </c>
      <c r="H2" s="17">
        <v>0</v>
      </c>
      <c r="I2" s="18">
        <v>0</v>
      </c>
      <c r="J2" s="18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</row>
    <row r="3" spans="1:30" x14ac:dyDescent="0.2">
      <c r="A3" s="15" t="s">
        <v>60</v>
      </c>
      <c r="B3" s="15" t="s">
        <v>1129</v>
      </c>
      <c r="C3" s="16" t="s">
        <v>1143</v>
      </c>
      <c r="D3" s="15">
        <v>0</v>
      </c>
      <c r="E3" s="15"/>
      <c r="F3" s="15"/>
      <c r="G3" s="17">
        <v>0</v>
      </c>
      <c r="H3" s="17">
        <v>0</v>
      </c>
      <c r="I3" s="18">
        <v>0</v>
      </c>
      <c r="J3" s="18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</row>
    <row r="4" spans="1:30" x14ac:dyDescent="0.2">
      <c r="A4" s="15" t="s">
        <v>61</v>
      </c>
      <c r="B4" s="15" t="s">
        <v>1129</v>
      </c>
      <c r="C4" s="16" t="s">
        <v>1144</v>
      </c>
      <c r="D4" s="15">
        <v>0</v>
      </c>
      <c r="E4" s="15"/>
      <c r="F4" s="15"/>
      <c r="G4" s="17">
        <v>0</v>
      </c>
      <c r="H4" s="17">
        <v>0</v>
      </c>
      <c r="I4" s="18">
        <v>0</v>
      </c>
      <c r="J4" s="18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</row>
    <row r="5" spans="1:30" x14ac:dyDescent="0.2">
      <c r="A5" s="15" t="s">
        <v>62</v>
      </c>
      <c r="B5" s="21" t="s">
        <v>1129</v>
      </c>
      <c r="C5" s="16" t="s">
        <v>1145</v>
      </c>
      <c r="D5" s="15">
        <v>1</v>
      </c>
      <c r="E5" s="15" t="s">
        <v>2212</v>
      </c>
      <c r="F5" s="15" t="s">
        <v>2212</v>
      </c>
      <c r="G5" s="17">
        <v>65510</v>
      </c>
      <c r="H5" s="17">
        <v>82906</v>
      </c>
      <c r="I5" s="18">
        <v>10572</v>
      </c>
      <c r="J5" s="18">
        <v>0</v>
      </c>
      <c r="K5" s="14">
        <v>1904</v>
      </c>
      <c r="L5" s="14">
        <v>105271</v>
      </c>
      <c r="M5" s="14">
        <v>53466</v>
      </c>
      <c r="N5" s="14">
        <v>34834</v>
      </c>
      <c r="O5" s="14">
        <v>105082</v>
      </c>
      <c r="P5" s="14">
        <v>0</v>
      </c>
      <c r="Q5" s="14">
        <v>103</v>
      </c>
      <c r="R5" s="14">
        <v>6159</v>
      </c>
      <c r="S5" s="14">
        <v>2732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</row>
    <row r="6" spans="1:30" x14ac:dyDescent="0.2">
      <c r="A6" s="15" t="s">
        <v>63</v>
      </c>
      <c r="B6" s="15" t="s">
        <v>1129</v>
      </c>
      <c r="C6" s="16" t="s">
        <v>1146</v>
      </c>
      <c r="D6" s="15">
        <v>1</v>
      </c>
      <c r="E6" s="15" t="s">
        <v>2212</v>
      </c>
      <c r="F6" s="15" t="s">
        <v>2212</v>
      </c>
      <c r="G6" s="17">
        <v>0</v>
      </c>
      <c r="H6" s="17">
        <v>0</v>
      </c>
      <c r="I6" s="18">
        <v>0</v>
      </c>
      <c r="J6" s="18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148994</v>
      </c>
      <c r="R6" s="14">
        <v>287985</v>
      </c>
      <c r="S6" s="14">
        <v>236292</v>
      </c>
      <c r="T6" s="14">
        <v>28807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</row>
    <row r="7" spans="1:30" x14ac:dyDescent="0.2">
      <c r="A7" s="15" t="s">
        <v>64</v>
      </c>
      <c r="B7" s="15" t="s">
        <v>1129</v>
      </c>
      <c r="C7" s="16" t="s">
        <v>1147</v>
      </c>
      <c r="D7" s="15">
        <v>0</v>
      </c>
      <c r="E7" s="15"/>
      <c r="F7" s="15"/>
      <c r="G7" s="17">
        <v>0</v>
      </c>
      <c r="H7" s="17">
        <v>0</v>
      </c>
      <c r="I7" s="18">
        <v>0</v>
      </c>
      <c r="J7" s="18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</row>
    <row r="8" spans="1:30" x14ac:dyDescent="0.2">
      <c r="A8" s="15" t="s">
        <v>65</v>
      </c>
      <c r="B8" s="15" t="s">
        <v>1129</v>
      </c>
      <c r="C8" s="16" t="s">
        <v>1148</v>
      </c>
      <c r="D8" s="15">
        <v>0</v>
      </c>
      <c r="E8" s="15"/>
      <c r="F8" s="15"/>
      <c r="G8" s="17">
        <v>0</v>
      </c>
      <c r="H8" s="17">
        <v>0</v>
      </c>
      <c r="I8" s="18">
        <v>0</v>
      </c>
      <c r="J8" s="18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</row>
    <row r="9" spans="1:30" x14ac:dyDescent="0.2">
      <c r="A9" s="15" t="s">
        <v>66</v>
      </c>
      <c r="B9" s="15" t="s">
        <v>1129</v>
      </c>
      <c r="C9" s="16" t="s">
        <v>1149</v>
      </c>
      <c r="D9" s="15">
        <v>1</v>
      </c>
      <c r="E9" s="15"/>
      <c r="F9" s="15" t="s">
        <v>2212</v>
      </c>
      <c r="G9" s="17">
        <v>0</v>
      </c>
      <c r="H9" s="17">
        <v>0</v>
      </c>
      <c r="I9" s="18">
        <v>0</v>
      </c>
      <c r="J9" s="18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</row>
    <row r="10" spans="1:30" x14ac:dyDescent="0.2">
      <c r="A10" s="15" t="s">
        <v>67</v>
      </c>
      <c r="B10" s="15" t="s">
        <v>1129</v>
      </c>
      <c r="C10" s="16" t="s">
        <v>1150</v>
      </c>
      <c r="D10" s="15">
        <v>1</v>
      </c>
      <c r="E10" s="15"/>
      <c r="F10" s="15" t="s">
        <v>2212</v>
      </c>
      <c r="G10" s="17">
        <v>0</v>
      </c>
      <c r="H10" s="17">
        <v>0</v>
      </c>
      <c r="I10" s="18">
        <v>0</v>
      </c>
      <c r="J10" s="18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</row>
    <row r="11" spans="1:30" x14ac:dyDescent="0.2">
      <c r="A11" s="15" t="s">
        <v>68</v>
      </c>
      <c r="B11" s="15" t="s">
        <v>1129</v>
      </c>
      <c r="C11" s="16" t="s">
        <v>1151</v>
      </c>
      <c r="D11" s="15">
        <v>1</v>
      </c>
      <c r="E11" s="15" t="s">
        <v>2212</v>
      </c>
      <c r="F11" s="15" t="s">
        <v>2212</v>
      </c>
      <c r="G11" s="17">
        <v>0</v>
      </c>
      <c r="H11" s="17">
        <v>0</v>
      </c>
      <c r="I11" s="18">
        <v>0</v>
      </c>
      <c r="J11" s="18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</row>
    <row r="12" spans="1:30" x14ac:dyDescent="0.2">
      <c r="A12" s="15" t="s">
        <v>69</v>
      </c>
      <c r="B12" s="15" t="s">
        <v>1129</v>
      </c>
      <c r="C12" s="16" t="s">
        <v>1152</v>
      </c>
      <c r="D12" s="15">
        <v>1</v>
      </c>
      <c r="E12" s="15"/>
      <c r="F12" s="15" t="s">
        <v>2212</v>
      </c>
      <c r="G12" s="17">
        <v>0</v>
      </c>
      <c r="H12" s="17">
        <v>0</v>
      </c>
      <c r="I12" s="18">
        <v>0</v>
      </c>
      <c r="J12" s="18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</row>
    <row r="13" spans="1:30" x14ac:dyDescent="0.2">
      <c r="A13" s="15" t="s">
        <v>70</v>
      </c>
      <c r="B13" s="15" t="s">
        <v>1129</v>
      </c>
      <c r="C13" s="16" t="s">
        <v>1153</v>
      </c>
      <c r="D13" s="15">
        <v>0</v>
      </c>
      <c r="E13" s="15"/>
      <c r="F13" s="15"/>
      <c r="G13" s="17">
        <v>0</v>
      </c>
      <c r="H13" s="17">
        <v>0</v>
      </c>
      <c r="I13" s="18">
        <v>0</v>
      </c>
      <c r="J13" s="18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</row>
    <row r="14" spans="1:30" x14ac:dyDescent="0.2">
      <c r="A14" s="15" t="s">
        <v>71</v>
      </c>
      <c r="B14" s="15" t="s">
        <v>1129</v>
      </c>
      <c r="C14" s="16" t="s">
        <v>1154</v>
      </c>
      <c r="D14" s="15">
        <v>0</v>
      </c>
      <c r="E14" s="15"/>
      <c r="F14" s="15"/>
      <c r="G14" s="17">
        <v>0</v>
      </c>
      <c r="H14" s="17">
        <v>0</v>
      </c>
      <c r="I14" s="18">
        <v>0</v>
      </c>
      <c r="J14" s="18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</row>
    <row r="15" spans="1:30" x14ac:dyDescent="0.2">
      <c r="A15" s="15" t="s">
        <v>72</v>
      </c>
      <c r="B15" s="15" t="s">
        <v>1129</v>
      </c>
      <c r="C15" s="16" t="s">
        <v>1155</v>
      </c>
      <c r="D15" s="15">
        <v>1</v>
      </c>
      <c r="E15" s="15"/>
      <c r="F15" s="15" t="s">
        <v>2212</v>
      </c>
      <c r="G15" s="17">
        <v>0</v>
      </c>
      <c r="H15" s="17">
        <v>0</v>
      </c>
      <c r="I15" s="18">
        <v>0</v>
      </c>
      <c r="J15" s="18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</row>
    <row r="16" spans="1:30" x14ac:dyDescent="0.2">
      <c r="A16" s="15" t="s">
        <v>73</v>
      </c>
      <c r="B16" s="15" t="s">
        <v>1129</v>
      </c>
      <c r="C16" s="16" t="s">
        <v>1156</v>
      </c>
      <c r="D16" s="15">
        <v>1</v>
      </c>
      <c r="E16" s="15"/>
      <c r="F16" s="15" t="s">
        <v>2212</v>
      </c>
      <c r="G16" s="17">
        <v>0</v>
      </c>
      <c r="H16" s="17">
        <v>0</v>
      </c>
      <c r="I16" s="18">
        <v>0</v>
      </c>
      <c r="J16" s="18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</row>
    <row r="17" spans="1:30" x14ac:dyDescent="0.2">
      <c r="A17" s="15" t="s">
        <v>74</v>
      </c>
      <c r="B17" s="15" t="s">
        <v>1129</v>
      </c>
      <c r="C17" s="16" t="s">
        <v>1157</v>
      </c>
      <c r="D17" s="15">
        <v>0</v>
      </c>
      <c r="E17" s="15"/>
      <c r="F17" s="15"/>
      <c r="G17" s="17">
        <v>0</v>
      </c>
      <c r="H17" s="17">
        <v>0</v>
      </c>
      <c r="I17" s="18">
        <v>0</v>
      </c>
      <c r="J17" s="18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</row>
    <row r="18" spans="1:30" x14ac:dyDescent="0.2">
      <c r="A18" s="15" t="s">
        <v>75</v>
      </c>
      <c r="B18" s="15" t="s">
        <v>1129</v>
      </c>
      <c r="C18" s="16" t="s">
        <v>1158</v>
      </c>
      <c r="D18" s="15">
        <v>1</v>
      </c>
      <c r="E18" s="15"/>
      <c r="F18" s="15" t="s">
        <v>2212</v>
      </c>
      <c r="G18" s="17">
        <v>0</v>
      </c>
      <c r="H18" s="17">
        <v>0</v>
      </c>
      <c r="I18" s="18">
        <v>0</v>
      </c>
      <c r="J18" s="18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</row>
    <row r="19" spans="1:30" x14ac:dyDescent="0.2">
      <c r="A19" s="15" t="s">
        <v>76</v>
      </c>
      <c r="B19" s="15" t="s">
        <v>1129</v>
      </c>
      <c r="C19" s="16" t="s">
        <v>1159</v>
      </c>
      <c r="D19" s="15">
        <v>0</v>
      </c>
      <c r="E19" s="15"/>
      <c r="F19" s="15"/>
      <c r="G19" s="17">
        <v>0</v>
      </c>
      <c r="H19" s="17">
        <v>0</v>
      </c>
      <c r="I19" s="18">
        <v>0</v>
      </c>
      <c r="J19" s="18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</row>
    <row r="20" spans="1:30" x14ac:dyDescent="0.2">
      <c r="A20" s="15" t="s">
        <v>77</v>
      </c>
      <c r="B20" s="15" t="s">
        <v>1129</v>
      </c>
      <c r="C20" s="16" t="s">
        <v>1160</v>
      </c>
      <c r="D20" s="15">
        <v>1</v>
      </c>
      <c r="E20" s="15"/>
      <c r="F20" s="15" t="s">
        <v>2212</v>
      </c>
      <c r="G20" s="17">
        <v>0</v>
      </c>
      <c r="H20" s="17">
        <v>0</v>
      </c>
      <c r="I20" s="18">
        <v>0</v>
      </c>
      <c r="J20" s="18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</row>
    <row r="21" spans="1:30" x14ac:dyDescent="0.2">
      <c r="A21" s="15" t="s">
        <v>78</v>
      </c>
      <c r="B21" s="15" t="s">
        <v>1129</v>
      </c>
      <c r="C21" s="16" t="s">
        <v>1161</v>
      </c>
      <c r="D21" s="15">
        <v>0</v>
      </c>
      <c r="E21" s="15"/>
      <c r="F21" s="15"/>
      <c r="G21" s="17">
        <v>0</v>
      </c>
      <c r="H21" s="17">
        <v>0</v>
      </c>
      <c r="I21" s="18">
        <v>0</v>
      </c>
      <c r="J21" s="18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</row>
    <row r="22" spans="1:30" x14ac:dyDescent="0.2">
      <c r="A22" s="15" t="s">
        <v>79</v>
      </c>
      <c r="B22" s="15" t="s">
        <v>1129</v>
      </c>
      <c r="C22" s="16" t="s">
        <v>1162</v>
      </c>
      <c r="D22" s="15">
        <v>0</v>
      </c>
      <c r="E22" s="15"/>
      <c r="F22" s="15"/>
      <c r="G22" s="17">
        <v>0</v>
      </c>
      <c r="H22" s="17">
        <v>0</v>
      </c>
      <c r="I22" s="18">
        <v>0</v>
      </c>
      <c r="J22" s="18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</row>
    <row r="23" spans="1:30" x14ac:dyDescent="0.2">
      <c r="A23" s="15" t="s">
        <v>80</v>
      </c>
      <c r="B23" s="15" t="s">
        <v>1129</v>
      </c>
      <c r="C23" s="16" t="s">
        <v>1163</v>
      </c>
      <c r="D23" s="15">
        <v>1</v>
      </c>
      <c r="E23" s="15" t="s">
        <v>2212</v>
      </c>
      <c r="F23" s="15" t="s">
        <v>2212</v>
      </c>
      <c r="G23" s="17">
        <v>17006</v>
      </c>
      <c r="H23" s="17">
        <v>0</v>
      </c>
      <c r="I23" s="18">
        <v>0</v>
      </c>
      <c r="J23" s="18">
        <v>177381</v>
      </c>
      <c r="K23" s="14">
        <v>473982</v>
      </c>
      <c r="L23" s="14">
        <v>760060</v>
      </c>
      <c r="M23" s="14">
        <v>633860</v>
      </c>
      <c r="N23" s="14">
        <v>502596</v>
      </c>
      <c r="O23" s="14">
        <v>153627</v>
      </c>
      <c r="P23" s="14">
        <v>121860</v>
      </c>
      <c r="Q23" s="14">
        <v>69035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</row>
    <row r="24" spans="1:30" x14ac:dyDescent="0.2">
      <c r="A24" s="15" t="s">
        <v>81</v>
      </c>
      <c r="B24" s="15" t="s">
        <v>1129</v>
      </c>
      <c r="C24" s="16" t="s">
        <v>1164</v>
      </c>
      <c r="D24" s="15">
        <v>0</v>
      </c>
      <c r="E24" s="15"/>
      <c r="F24" s="15"/>
      <c r="G24" s="17">
        <v>0</v>
      </c>
      <c r="H24" s="17">
        <v>0</v>
      </c>
      <c r="I24" s="18">
        <v>0</v>
      </c>
      <c r="J24" s="18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</row>
    <row r="25" spans="1:30" x14ac:dyDescent="0.2">
      <c r="A25" s="15" t="s">
        <v>82</v>
      </c>
      <c r="B25" s="15" t="s">
        <v>1129</v>
      </c>
      <c r="C25" s="16" t="s">
        <v>1165</v>
      </c>
      <c r="D25" s="15">
        <v>0</v>
      </c>
      <c r="E25" s="15"/>
      <c r="F25" s="15"/>
      <c r="G25" s="17">
        <v>0</v>
      </c>
      <c r="H25" s="17">
        <v>0</v>
      </c>
      <c r="I25" s="18">
        <v>0</v>
      </c>
      <c r="J25" s="18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</row>
    <row r="26" spans="1:30" x14ac:dyDescent="0.2">
      <c r="A26" s="15" t="s">
        <v>83</v>
      </c>
      <c r="B26" s="15" t="s">
        <v>1129</v>
      </c>
      <c r="C26" s="16" t="s">
        <v>1166</v>
      </c>
      <c r="D26" s="15">
        <v>1</v>
      </c>
      <c r="E26" s="15" t="s">
        <v>2212</v>
      </c>
      <c r="F26" s="15" t="s">
        <v>2212</v>
      </c>
      <c r="G26" s="17">
        <v>0</v>
      </c>
      <c r="H26" s="17">
        <v>0</v>
      </c>
      <c r="I26" s="18">
        <v>0</v>
      </c>
      <c r="J26" s="18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2913</v>
      </c>
      <c r="AA26" s="14">
        <v>17865</v>
      </c>
      <c r="AB26" s="14">
        <v>6487</v>
      </c>
      <c r="AC26" s="14">
        <v>13660</v>
      </c>
      <c r="AD26" s="14">
        <v>8477</v>
      </c>
    </row>
    <row r="27" spans="1:30" x14ac:dyDescent="0.2">
      <c r="A27" s="15" t="s">
        <v>84</v>
      </c>
      <c r="B27" s="15" t="s">
        <v>1129</v>
      </c>
      <c r="C27" s="16" t="s">
        <v>1167</v>
      </c>
      <c r="D27" s="15">
        <v>1</v>
      </c>
      <c r="E27" s="15"/>
      <c r="F27" s="15" t="s">
        <v>2212</v>
      </c>
      <c r="G27" s="17">
        <v>0</v>
      </c>
      <c r="H27" s="17">
        <v>0</v>
      </c>
      <c r="I27" s="18">
        <v>0</v>
      </c>
      <c r="J27" s="18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</row>
    <row r="28" spans="1:30" x14ac:dyDescent="0.2">
      <c r="A28" s="15" t="s">
        <v>85</v>
      </c>
      <c r="B28" s="15" t="s">
        <v>1129</v>
      </c>
      <c r="C28" s="16" t="s">
        <v>1168</v>
      </c>
      <c r="D28" s="15">
        <v>0</v>
      </c>
      <c r="E28" s="15"/>
      <c r="F28" s="15"/>
      <c r="G28" s="17">
        <v>0</v>
      </c>
      <c r="H28" s="17">
        <v>0</v>
      </c>
      <c r="I28" s="18">
        <v>0</v>
      </c>
      <c r="J28" s="18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</row>
    <row r="29" spans="1:30" x14ac:dyDescent="0.2">
      <c r="A29" s="15" t="s">
        <v>86</v>
      </c>
      <c r="B29" s="15" t="s">
        <v>1129</v>
      </c>
      <c r="C29" s="16" t="s">
        <v>1169</v>
      </c>
      <c r="D29" s="15">
        <v>1</v>
      </c>
      <c r="E29" s="15"/>
      <c r="F29" s="15" t="s">
        <v>2212</v>
      </c>
      <c r="G29" s="17">
        <v>0</v>
      </c>
      <c r="H29" s="17">
        <v>0</v>
      </c>
      <c r="I29" s="18">
        <v>0</v>
      </c>
      <c r="J29" s="18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</row>
    <row r="30" spans="1:30" x14ac:dyDescent="0.2">
      <c r="A30" s="15" t="s">
        <v>87</v>
      </c>
      <c r="B30" s="15" t="s">
        <v>1129</v>
      </c>
      <c r="C30" s="16" t="s">
        <v>1170</v>
      </c>
      <c r="D30" s="15">
        <v>1</v>
      </c>
      <c r="E30" s="15" t="s">
        <v>2212</v>
      </c>
      <c r="F30" s="15" t="s">
        <v>2212</v>
      </c>
      <c r="G30" s="17">
        <v>2603898</v>
      </c>
      <c r="H30" s="17">
        <v>3229782</v>
      </c>
      <c r="I30" s="18">
        <v>3423845</v>
      </c>
      <c r="J30" s="18">
        <v>3517496</v>
      </c>
      <c r="K30" s="14">
        <v>3726276</v>
      </c>
      <c r="L30" s="14">
        <v>3432168</v>
      </c>
      <c r="M30" s="14">
        <v>2764277</v>
      </c>
      <c r="N30" s="14">
        <v>3136564</v>
      </c>
      <c r="O30" s="14">
        <v>2923261</v>
      </c>
      <c r="P30" s="14">
        <v>2706161</v>
      </c>
      <c r="Q30" s="14">
        <v>3037170</v>
      </c>
      <c r="R30" s="14">
        <v>2707383</v>
      </c>
      <c r="S30" s="14">
        <v>2249233</v>
      </c>
      <c r="T30" s="14">
        <v>1440115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</row>
    <row r="31" spans="1:30" x14ac:dyDescent="0.2">
      <c r="A31" s="15" t="s">
        <v>88</v>
      </c>
      <c r="B31" s="15" t="s">
        <v>1129</v>
      </c>
      <c r="C31" s="16" t="s">
        <v>1171</v>
      </c>
      <c r="D31" s="15">
        <v>1</v>
      </c>
      <c r="E31" s="15" t="s">
        <v>2212</v>
      </c>
      <c r="F31" s="15" t="s">
        <v>2212</v>
      </c>
      <c r="G31" s="17">
        <v>0</v>
      </c>
      <c r="H31" s="17">
        <v>0</v>
      </c>
      <c r="I31" s="18">
        <v>0</v>
      </c>
      <c r="J31" s="18">
        <v>46049</v>
      </c>
      <c r="K31" s="14">
        <v>68020</v>
      </c>
      <c r="L31" s="14">
        <v>84268</v>
      </c>
      <c r="M31" s="14">
        <v>189984</v>
      </c>
      <c r="N31" s="14">
        <v>152591</v>
      </c>
      <c r="O31" s="14">
        <v>297012</v>
      </c>
      <c r="P31" s="14">
        <v>158143</v>
      </c>
      <c r="Q31" s="14">
        <v>109530</v>
      </c>
      <c r="R31" s="14">
        <v>197912</v>
      </c>
      <c r="S31" s="14">
        <v>137106</v>
      </c>
      <c r="T31" s="14">
        <v>235086</v>
      </c>
      <c r="U31" s="14">
        <v>140688</v>
      </c>
      <c r="V31" s="14">
        <v>146955</v>
      </c>
      <c r="W31" s="14">
        <v>65373</v>
      </c>
      <c r="X31" s="14">
        <v>7063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</row>
    <row r="32" spans="1:30" x14ac:dyDescent="0.2">
      <c r="A32" s="15" t="s">
        <v>89</v>
      </c>
      <c r="B32" s="15" t="s">
        <v>1129</v>
      </c>
      <c r="C32" s="16" t="s">
        <v>1172</v>
      </c>
      <c r="D32" s="15">
        <v>0</v>
      </c>
      <c r="E32" s="15"/>
      <c r="F32" s="15"/>
      <c r="G32" s="17">
        <v>0</v>
      </c>
      <c r="H32" s="17">
        <v>0</v>
      </c>
      <c r="I32" s="18">
        <v>0</v>
      </c>
      <c r="J32" s="18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</row>
    <row r="33" spans="1:30" x14ac:dyDescent="0.2">
      <c r="A33" s="15" t="s">
        <v>90</v>
      </c>
      <c r="B33" s="15" t="s">
        <v>1129</v>
      </c>
      <c r="C33" s="16" t="s">
        <v>1173</v>
      </c>
      <c r="D33" s="15">
        <v>0</v>
      </c>
      <c r="E33" s="15"/>
      <c r="F33" s="15"/>
      <c r="G33" s="17">
        <v>0</v>
      </c>
      <c r="H33" s="17">
        <v>0</v>
      </c>
      <c r="I33" s="18">
        <v>0</v>
      </c>
      <c r="J33" s="18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</row>
    <row r="34" spans="1:30" x14ac:dyDescent="0.2">
      <c r="A34" s="15" t="s">
        <v>91</v>
      </c>
      <c r="B34" s="15" t="s">
        <v>1129</v>
      </c>
      <c r="C34" s="16" t="s">
        <v>1174</v>
      </c>
      <c r="D34" s="15">
        <v>1</v>
      </c>
      <c r="E34" s="15"/>
      <c r="F34" s="15" t="s">
        <v>2212</v>
      </c>
      <c r="G34" s="17">
        <v>0</v>
      </c>
      <c r="H34" s="17">
        <v>0</v>
      </c>
      <c r="I34" s="18">
        <v>0</v>
      </c>
      <c r="J34" s="18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</row>
    <row r="35" spans="1:30" x14ac:dyDescent="0.2">
      <c r="A35" s="15" t="s">
        <v>92</v>
      </c>
      <c r="B35" s="15" t="s">
        <v>1129</v>
      </c>
      <c r="C35" s="16" t="s">
        <v>1175</v>
      </c>
      <c r="D35" s="15">
        <v>0</v>
      </c>
      <c r="E35" s="15"/>
      <c r="F35" s="15"/>
      <c r="G35" s="17">
        <v>0</v>
      </c>
      <c r="H35" s="17">
        <v>0</v>
      </c>
      <c r="I35" s="18">
        <v>0</v>
      </c>
      <c r="J35" s="18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</row>
    <row r="36" spans="1:30" x14ac:dyDescent="0.2">
      <c r="A36" s="15" t="s">
        <v>93</v>
      </c>
      <c r="B36" s="15" t="s">
        <v>1129</v>
      </c>
      <c r="C36" s="16" t="s">
        <v>1176</v>
      </c>
      <c r="D36" s="15">
        <v>0</v>
      </c>
      <c r="E36" s="15"/>
      <c r="F36" s="15"/>
      <c r="G36" s="17">
        <v>0</v>
      </c>
      <c r="H36" s="17">
        <v>0</v>
      </c>
      <c r="I36" s="18">
        <v>0</v>
      </c>
      <c r="J36" s="18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</row>
    <row r="37" spans="1:30" x14ac:dyDescent="0.2">
      <c r="A37" s="15" t="s">
        <v>94</v>
      </c>
      <c r="B37" s="15" t="s">
        <v>1129</v>
      </c>
      <c r="C37" s="16" t="s">
        <v>1177</v>
      </c>
      <c r="D37" s="15">
        <v>1</v>
      </c>
      <c r="E37" s="15" t="s">
        <v>2212</v>
      </c>
      <c r="F37" s="15" t="s">
        <v>2212</v>
      </c>
      <c r="G37" s="17">
        <v>4719</v>
      </c>
      <c r="H37" s="17">
        <v>1200</v>
      </c>
      <c r="I37" s="18">
        <v>0</v>
      </c>
      <c r="J37" s="18">
        <v>55687</v>
      </c>
      <c r="K37" s="14">
        <v>83685</v>
      </c>
      <c r="L37" s="14">
        <v>106642</v>
      </c>
      <c r="M37" s="14">
        <v>161372</v>
      </c>
      <c r="N37" s="14">
        <v>247227</v>
      </c>
      <c r="O37" s="14">
        <v>330866</v>
      </c>
      <c r="P37" s="14">
        <v>184817</v>
      </c>
      <c r="Q37" s="14">
        <v>33623</v>
      </c>
      <c r="R37" s="14">
        <v>28581</v>
      </c>
      <c r="S37" s="14">
        <v>152348</v>
      </c>
      <c r="T37" s="14">
        <v>69339</v>
      </c>
      <c r="U37" s="14">
        <v>0</v>
      </c>
      <c r="V37" s="14">
        <v>3939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</row>
    <row r="38" spans="1:30" x14ac:dyDescent="0.2">
      <c r="A38" s="15" t="s">
        <v>95</v>
      </c>
      <c r="B38" s="15" t="s">
        <v>1129</v>
      </c>
      <c r="C38" s="16" t="s">
        <v>1178</v>
      </c>
      <c r="D38" s="15">
        <v>1</v>
      </c>
      <c r="E38" s="15" t="s">
        <v>2212</v>
      </c>
      <c r="F38" s="15" t="s">
        <v>2212</v>
      </c>
      <c r="G38" s="17">
        <v>5235850</v>
      </c>
      <c r="H38" s="17">
        <v>4437364</v>
      </c>
      <c r="I38" s="18">
        <v>4561371</v>
      </c>
      <c r="J38" s="18">
        <v>4346272</v>
      </c>
      <c r="K38" s="14">
        <v>5618922</v>
      </c>
      <c r="L38" s="14">
        <v>5842698</v>
      </c>
      <c r="M38" s="14">
        <v>5443580</v>
      </c>
      <c r="N38" s="14">
        <v>4959943</v>
      </c>
      <c r="O38" s="14">
        <v>5147705</v>
      </c>
      <c r="P38" s="14">
        <v>5409603</v>
      </c>
      <c r="Q38" s="14">
        <v>5834058</v>
      </c>
      <c r="R38" s="14">
        <v>5339615</v>
      </c>
      <c r="S38" s="14">
        <v>8172479</v>
      </c>
      <c r="T38" s="14">
        <v>8753226</v>
      </c>
      <c r="U38" s="14">
        <v>8891898</v>
      </c>
      <c r="V38" s="14">
        <v>6570101</v>
      </c>
      <c r="W38" s="14">
        <v>5680418</v>
      </c>
      <c r="X38" s="14">
        <v>7432957</v>
      </c>
      <c r="Y38" s="14">
        <v>8528121</v>
      </c>
      <c r="Z38" s="14">
        <v>8899792</v>
      </c>
      <c r="AA38" s="14">
        <v>8290789</v>
      </c>
      <c r="AB38" s="14">
        <v>7713975</v>
      </c>
      <c r="AC38" s="14">
        <v>7464138</v>
      </c>
      <c r="AD38" s="14">
        <v>8230255</v>
      </c>
    </row>
    <row r="39" spans="1:30" x14ac:dyDescent="0.2">
      <c r="A39" s="15" t="s">
        <v>96</v>
      </c>
      <c r="B39" s="15" t="s">
        <v>1129</v>
      </c>
      <c r="C39" s="16" t="s">
        <v>1179</v>
      </c>
      <c r="D39" s="15">
        <v>1</v>
      </c>
      <c r="E39" s="15"/>
      <c r="F39" s="15" t="s">
        <v>2212</v>
      </c>
      <c r="G39" s="17">
        <v>0</v>
      </c>
      <c r="H39" s="17">
        <v>0</v>
      </c>
      <c r="I39" s="18">
        <v>0</v>
      </c>
      <c r="J39" s="18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</row>
    <row r="40" spans="1:30" x14ac:dyDescent="0.2">
      <c r="A40" s="15" t="s">
        <v>97</v>
      </c>
      <c r="B40" s="15" t="s">
        <v>1129</v>
      </c>
      <c r="C40" s="16" t="s">
        <v>1180</v>
      </c>
      <c r="D40" s="15">
        <v>1</v>
      </c>
      <c r="E40" s="15"/>
      <c r="F40" s="15" t="s">
        <v>2212</v>
      </c>
      <c r="G40" s="17">
        <v>0</v>
      </c>
      <c r="H40" s="17">
        <v>0</v>
      </c>
      <c r="I40" s="18">
        <v>0</v>
      </c>
      <c r="J40" s="18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</row>
    <row r="41" spans="1:30" x14ac:dyDescent="0.2">
      <c r="A41" s="15" t="s">
        <v>98</v>
      </c>
      <c r="B41" s="15" t="s">
        <v>1129</v>
      </c>
      <c r="C41" s="16" t="s">
        <v>1181</v>
      </c>
      <c r="D41" s="15">
        <v>1</v>
      </c>
      <c r="E41" s="15"/>
      <c r="F41" s="15" t="s">
        <v>2212</v>
      </c>
      <c r="G41" s="17">
        <v>0</v>
      </c>
      <c r="H41" s="17">
        <v>0</v>
      </c>
      <c r="I41" s="18">
        <v>0</v>
      </c>
      <c r="J41" s="18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</row>
    <row r="42" spans="1:30" x14ac:dyDescent="0.2">
      <c r="A42" s="15" t="s">
        <v>99</v>
      </c>
      <c r="B42" s="15" t="s">
        <v>1129</v>
      </c>
      <c r="C42" s="16" t="s">
        <v>1182</v>
      </c>
      <c r="D42" s="15">
        <v>0</v>
      </c>
      <c r="E42" s="15"/>
      <c r="F42" s="15"/>
      <c r="G42" s="17">
        <v>0</v>
      </c>
      <c r="H42" s="17">
        <v>0</v>
      </c>
      <c r="I42" s="18">
        <v>0</v>
      </c>
      <c r="J42" s="18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</row>
    <row r="43" spans="1:30" x14ac:dyDescent="0.2">
      <c r="A43" s="15" t="s">
        <v>100</v>
      </c>
      <c r="B43" s="15" t="s">
        <v>1129</v>
      </c>
      <c r="C43" s="16" t="s">
        <v>1183</v>
      </c>
      <c r="D43" s="15">
        <v>1</v>
      </c>
      <c r="E43" s="15"/>
      <c r="F43" s="15" t="s">
        <v>2212</v>
      </c>
      <c r="G43" s="17">
        <v>0</v>
      </c>
      <c r="H43" s="17">
        <v>0</v>
      </c>
      <c r="I43" s="18">
        <v>0</v>
      </c>
      <c r="J43" s="18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</row>
    <row r="44" spans="1:30" x14ac:dyDescent="0.2">
      <c r="A44" s="15" t="s">
        <v>101</v>
      </c>
      <c r="B44" s="15" t="s">
        <v>1129</v>
      </c>
      <c r="C44" s="16" t="s">
        <v>1184</v>
      </c>
      <c r="D44" s="15">
        <v>0</v>
      </c>
      <c r="E44" s="15"/>
      <c r="F44" s="15"/>
      <c r="G44" s="17">
        <v>0</v>
      </c>
      <c r="H44" s="17">
        <v>0</v>
      </c>
      <c r="I44" s="18">
        <v>0</v>
      </c>
      <c r="J44" s="18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</row>
    <row r="45" spans="1:30" x14ac:dyDescent="0.2">
      <c r="A45" s="15" t="s">
        <v>102</v>
      </c>
      <c r="B45" s="15" t="s">
        <v>1129</v>
      </c>
      <c r="C45" s="16" t="s">
        <v>1185</v>
      </c>
      <c r="D45" s="15">
        <v>1</v>
      </c>
      <c r="E45" s="15"/>
      <c r="F45" s="15" t="s">
        <v>2212</v>
      </c>
      <c r="G45" s="17">
        <v>0</v>
      </c>
      <c r="H45" s="17">
        <v>0</v>
      </c>
      <c r="I45" s="18">
        <v>0</v>
      </c>
      <c r="J45" s="18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</row>
    <row r="46" spans="1:30" x14ac:dyDescent="0.2">
      <c r="A46" s="15" t="s">
        <v>103</v>
      </c>
      <c r="B46" s="15" t="s">
        <v>1129</v>
      </c>
      <c r="C46" s="16" t="s">
        <v>1186</v>
      </c>
      <c r="D46" s="15">
        <v>1</v>
      </c>
      <c r="E46" s="15"/>
      <c r="F46" s="15" t="s">
        <v>2212</v>
      </c>
      <c r="G46" s="17">
        <v>0</v>
      </c>
      <c r="H46" s="17">
        <v>0</v>
      </c>
      <c r="I46" s="18">
        <v>0</v>
      </c>
      <c r="J46" s="18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</row>
    <row r="47" spans="1:30" x14ac:dyDescent="0.2">
      <c r="A47" s="15" t="s">
        <v>104</v>
      </c>
      <c r="B47" s="15" t="s">
        <v>1129</v>
      </c>
      <c r="C47" s="16" t="s">
        <v>1187</v>
      </c>
      <c r="D47" s="15">
        <v>0</v>
      </c>
      <c r="E47" s="15"/>
      <c r="F47" s="15"/>
      <c r="G47" s="17">
        <v>0</v>
      </c>
      <c r="H47" s="17">
        <v>0</v>
      </c>
      <c r="I47" s="18">
        <v>0</v>
      </c>
      <c r="J47" s="18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</row>
    <row r="48" spans="1:30" x14ac:dyDescent="0.2">
      <c r="A48" s="15" t="s">
        <v>105</v>
      </c>
      <c r="B48" s="15" t="s">
        <v>1129</v>
      </c>
      <c r="C48" s="16" t="s">
        <v>1188</v>
      </c>
      <c r="D48" s="15">
        <v>1</v>
      </c>
      <c r="E48" s="15" t="s">
        <v>2212</v>
      </c>
      <c r="F48" s="15" t="s">
        <v>2212</v>
      </c>
      <c r="G48" s="17">
        <v>80298</v>
      </c>
      <c r="H48" s="17">
        <v>70085</v>
      </c>
      <c r="I48" s="18">
        <v>51678</v>
      </c>
      <c r="J48" s="18">
        <v>36504</v>
      </c>
      <c r="K48" s="14">
        <v>129588</v>
      </c>
      <c r="L48" s="14">
        <v>156719</v>
      </c>
      <c r="M48" s="14">
        <v>177615</v>
      </c>
      <c r="N48" s="14">
        <v>60255</v>
      </c>
      <c r="O48" s="14">
        <v>49581</v>
      </c>
      <c r="P48" s="14">
        <v>198430</v>
      </c>
      <c r="Q48" s="14">
        <v>79174</v>
      </c>
      <c r="R48" s="14">
        <v>119240</v>
      </c>
      <c r="S48" s="14">
        <v>181942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15618</v>
      </c>
      <c r="Z48" s="14">
        <v>77299</v>
      </c>
      <c r="AA48" s="14">
        <v>0</v>
      </c>
      <c r="AB48" s="14">
        <v>0</v>
      </c>
      <c r="AC48" s="14">
        <v>0</v>
      </c>
      <c r="AD48" s="14">
        <v>0</v>
      </c>
    </row>
    <row r="49" spans="1:30" x14ac:dyDescent="0.2">
      <c r="A49" s="15" t="s">
        <v>106</v>
      </c>
      <c r="B49" s="15" t="s">
        <v>1129</v>
      </c>
      <c r="C49" s="16" t="s">
        <v>1189</v>
      </c>
      <c r="D49" s="15">
        <v>1</v>
      </c>
      <c r="E49" s="15"/>
      <c r="F49" s="15" t="s">
        <v>2212</v>
      </c>
      <c r="G49" s="17">
        <v>0</v>
      </c>
      <c r="H49" s="17">
        <v>0</v>
      </c>
      <c r="I49" s="18">
        <v>0</v>
      </c>
      <c r="J49" s="18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</row>
    <row r="50" spans="1:30" x14ac:dyDescent="0.2">
      <c r="A50" s="15" t="s">
        <v>107</v>
      </c>
      <c r="B50" s="15" t="s">
        <v>1129</v>
      </c>
      <c r="C50" s="16" t="s">
        <v>1190</v>
      </c>
      <c r="D50" s="15">
        <v>0</v>
      </c>
      <c r="E50" s="15"/>
      <c r="F50" s="15"/>
      <c r="G50" s="17">
        <v>0</v>
      </c>
      <c r="H50" s="17">
        <v>0</v>
      </c>
      <c r="I50" s="18">
        <v>0</v>
      </c>
      <c r="J50" s="18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</row>
    <row r="51" spans="1:30" x14ac:dyDescent="0.2">
      <c r="A51" s="15" t="s">
        <v>108</v>
      </c>
      <c r="B51" s="15" t="s">
        <v>1129</v>
      </c>
      <c r="C51" s="16" t="s">
        <v>1191</v>
      </c>
      <c r="D51" s="15">
        <v>0</v>
      </c>
      <c r="E51" s="15"/>
      <c r="F51" s="15"/>
      <c r="G51" s="17">
        <v>0</v>
      </c>
      <c r="H51" s="17">
        <v>0</v>
      </c>
      <c r="I51" s="18">
        <v>0</v>
      </c>
      <c r="J51" s="18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</row>
    <row r="52" spans="1:30" x14ac:dyDescent="0.2">
      <c r="A52" s="15" t="s">
        <v>109</v>
      </c>
      <c r="B52" s="15" t="s">
        <v>1129</v>
      </c>
      <c r="C52" s="16" t="s">
        <v>1192</v>
      </c>
      <c r="D52" s="15">
        <v>0</v>
      </c>
      <c r="E52" s="15"/>
      <c r="F52" s="15"/>
      <c r="G52" s="17">
        <v>0</v>
      </c>
      <c r="H52" s="17">
        <v>0</v>
      </c>
      <c r="I52" s="18">
        <v>0</v>
      </c>
      <c r="J52" s="18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</row>
    <row r="53" spans="1:30" x14ac:dyDescent="0.2">
      <c r="A53" s="15" t="s">
        <v>110</v>
      </c>
      <c r="B53" s="15" t="s">
        <v>1129</v>
      </c>
      <c r="C53" s="16" t="s">
        <v>1193</v>
      </c>
      <c r="D53" s="15">
        <v>1</v>
      </c>
      <c r="E53" s="15"/>
      <c r="F53" s="15" t="s">
        <v>2212</v>
      </c>
      <c r="G53" s="17">
        <v>0</v>
      </c>
      <c r="H53" s="17">
        <v>0</v>
      </c>
      <c r="I53" s="18">
        <v>0</v>
      </c>
      <c r="J53" s="18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</row>
    <row r="54" spans="1:30" x14ac:dyDescent="0.2">
      <c r="A54" s="15" t="s">
        <v>111</v>
      </c>
      <c r="B54" s="15" t="s">
        <v>1129</v>
      </c>
      <c r="C54" s="16" t="s">
        <v>1194</v>
      </c>
      <c r="D54" s="15">
        <v>0</v>
      </c>
      <c r="E54" s="15"/>
      <c r="F54" s="15"/>
      <c r="G54" s="17">
        <v>0</v>
      </c>
      <c r="H54" s="17">
        <v>0</v>
      </c>
      <c r="I54" s="18">
        <v>0</v>
      </c>
      <c r="J54" s="18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</row>
    <row r="55" spans="1:30" x14ac:dyDescent="0.2">
      <c r="A55" s="15" t="s">
        <v>112</v>
      </c>
      <c r="B55" s="15" t="s">
        <v>1129</v>
      </c>
      <c r="C55" s="16" t="s">
        <v>1195</v>
      </c>
      <c r="D55" s="15">
        <v>1</v>
      </c>
      <c r="E55" s="15"/>
      <c r="F55" s="15" t="s">
        <v>2212</v>
      </c>
      <c r="G55" s="17">
        <v>0</v>
      </c>
      <c r="H55" s="17">
        <v>0</v>
      </c>
      <c r="I55" s="18">
        <v>0</v>
      </c>
      <c r="J55" s="18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</row>
    <row r="56" spans="1:30" x14ac:dyDescent="0.2">
      <c r="A56" s="15" t="s">
        <v>113</v>
      </c>
      <c r="B56" s="15" t="s">
        <v>1129</v>
      </c>
      <c r="C56" s="16" t="s">
        <v>1196</v>
      </c>
      <c r="D56" s="15">
        <v>0</v>
      </c>
      <c r="E56" s="15"/>
      <c r="F56" s="15"/>
      <c r="G56" s="17">
        <v>0</v>
      </c>
      <c r="H56" s="17">
        <v>0</v>
      </c>
      <c r="I56" s="18">
        <v>0</v>
      </c>
      <c r="J56" s="18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</row>
    <row r="57" spans="1:30" x14ac:dyDescent="0.2">
      <c r="A57" s="15" t="s">
        <v>114</v>
      </c>
      <c r="B57" s="15" t="s">
        <v>1129</v>
      </c>
      <c r="C57" s="16" t="s">
        <v>1197</v>
      </c>
      <c r="D57" s="15">
        <v>1</v>
      </c>
      <c r="E57" s="15"/>
      <c r="F57" s="15" t="s">
        <v>2212</v>
      </c>
      <c r="G57" s="17">
        <v>0</v>
      </c>
      <c r="H57" s="17">
        <v>0</v>
      </c>
      <c r="I57" s="18">
        <v>0</v>
      </c>
      <c r="J57" s="18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</row>
    <row r="58" spans="1:30" x14ac:dyDescent="0.2">
      <c r="A58" s="15" t="s">
        <v>115</v>
      </c>
      <c r="B58" s="15" t="s">
        <v>1129</v>
      </c>
      <c r="C58" s="16" t="s">
        <v>1198</v>
      </c>
      <c r="D58" s="15">
        <v>0</v>
      </c>
      <c r="E58" s="15"/>
      <c r="F58" s="15"/>
      <c r="G58" s="17">
        <v>0</v>
      </c>
      <c r="H58" s="17">
        <v>0</v>
      </c>
      <c r="I58" s="18">
        <v>0</v>
      </c>
      <c r="J58" s="18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</row>
    <row r="59" spans="1:30" x14ac:dyDescent="0.2">
      <c r="A59" s="15" t="s">
        <v>116</v>
      </c>
      <c r="B59" s="15" t="s">
        <v>1129</v>
      </c>
      <c r="C59" s="16" t="s">
        <v>1199</v>
      </c>
      <c r="D59" s="15">
        <v>1</v>
      </c>
      <c r="E59" s="15"/>
      <c r="F59" s="15" t="s">
        <v>2212</v>
      </c>
      <c r="G59" s="17">
        <v>0</v>
      </c>
      <c r="H59" s="17">
        <v>0</v>
      </c>
      <c r="I59" s="18">
        <v>0</v>
      </c>
      <c r="J59" s="18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</row>
    <row r="60" spans="1:30" x14ac:dyDescent="0.2">
      <c r="A60" s="15" t="s">
        <v>117</v>
      </c>
      <c r="B60" s="15" t="s">
        <v>1129</v>
      </c>
      <c r="C60" s="16" t="s">
        <v>1200</v>
      </c>
      <c r="D60" s="15">
        <v>1</v>
      </c>
      <c r="E60" s="15" t="s">
        <v>2212</v>
      </c>
      <c r="F60" s="15" t="s">
        <v>2212</v>
      </c>
      <c r="G60" s="17">
        <v>24500</v>
      </c>
      <c r="H60" s="17">
        <v>44230</v>
      </c>
      <c r="I60" s="18">
        <v>29777</v>
      </c>
      <c r="J60" s="18">
        <v>40086</v>
      </c>
      <c r="K60" s="14">
        <v>101120</v>
      </c>
      <c r="L60" s="14">
        <v>102483</v>
      </c>
      <c r="M60" s="14">
        <v>194835</v>
      </c>
      <c r="N60" s="14">
        <v>412829</v>
      </c>
      <c r="O60" s="14">
        <v>465497</v>
      </c>
      <c r="P60" s="14">
        <v>459093</v>
      </c>
      <c r="Q60" s="14">
        <v>323000</v>
      </c>
      <c r="R60" s="14">
        <v>323088</v>
      </c>
      <c r="S60" s="14">
        <v>20294</v>
      </c>
      <c r="T60" s="14">
        <v>182391</v>
      </c>
      <c r="U60" s="14">
        <v>286407</v>
      </c>
      <c r="V60" s="14">
        <v>276798</v>
      </c>
      <c r="W60" s="14">
        <v>122881</v>
      </c>
      <c r="X60" s="14">
        <v>127264</v>
      </c>
      <c r="Y60" s="14">
        <v>137656</v>
      </c>
      <c r="Z60" s="14">
        <v>13360</v>
      </c>
      <c r="AA60" s="14">
        <v>3114</v>
      </c>
      <c r="AB60" s="14">
        <v>0</v>
      </c>
      <c r="AC60" s="14">
        <v>0</v>
      </c>
      <c r="AD60" s="14">
        <v>700</v>
      </c>
    </row>
    <row r="61" spans="1:30" x14ac:dyDescent="0.2">
      <c r="A61" s="15" t="s">
        <v>118</v>
      </c>
      <c r="B61" s="15" t="s">
        <v>1129</v>
      </c>
      <c r="C61" s="16" t="s">
        <v>1201</v>
      </c>
      <c r="D61" s="15">
        <v>0</v>
      </c>
      <c r="E61" s="15"/>
      <c r="F61" s="15"/>
      <c r="G61" s="17">
        <v>0</v>
      </c>
      <c r="H61" s="17">
        <v>0</v>
      </c>
      <c r="I61" s="18">
        <v>0</v>
      </c>
      <c r="J61" s="18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</row>
    <row r="62" spans="1:30" x14ac:dyDescent="0.2">
      <c r="A62" s="15" t="s">
        <v>119</v>
      </c>
      <c r="B62" s="15" t="s">
        <v>1129</v>
      </c>
      <c r="C62" s="16" t="s">
        <v>1202</v>
      </c>
      <c r="D62" s="15">
        <v>1</v>
      </c>
      <c r="E62" s="15"/>
      <c r="F62" s="15" t="s">
        <v>2212</v>
      </c>
      <c r="G62" s="17">
        <v>0</v>
      </c>
      <c r="H62" s="17">
        <v>0</v>
      </c>
      <c r="I62" s="18">
        <v>0</v>
      </c>
      <c r="J62" s="18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</row>
    <row r="63" spans="1:30" x14ac:dyDescent="0.2">
      <c r="A63" s="15" t="s">
        <v>120</v>
      </c>
      <c r="B63" s="15" t="s">
        <v>1129</v>
      </c>
      <c r="C63" s="16" t="s">
        <v>1203</v>
      </c>
      <c r="D63" s="15">
        <v>1</v>
      </c>
      <c r="E63" s="15"/>
      <c r="F63" s="15" t="s">
        <v>2212</v>
      </c>
      <c r="G63" s="17">
        <v>0</v>
      </c>
      <c r="H63" s="17">
        <v>0</v>
      </c>
      <c r="I63" s="18">
        <v>0</v>
      </c>
      <c r="J63" s="18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</row>
    <row r="64" spans="1:30" x14ac:dyDescent="0.2">
      <c r="A64" s="15" t="s">
        <v>121</v>
      </c>
      <c r="B64" s="15" t="s">
        <v>1129</v>
      </c>
      <c r="C64" s="16" t="s">
        <v>1204</v>
      </c>
      <c r="D64" s="15">
        <v>1</v>
      </c>
      <c r="E64" s="15" t="s">
        <v>2212</v>
      </c>
      <c r="F64" s="15" t="s">
        <v>2212</v>
      </c>
      <c r="G64" s="17">
        <v>4887332</v>
      </c>
      <c r="H64" s="17">
        <v>5017886</v>
      </c>
      <c r="I64" s="18">
        <v>4393149</v>
      </c>
      <c r="J64" s="18">
        <v>5254531</v>
      </c>
      <c r="K64" s="14">
        <v>5660986</v>
      </c>
      <c r="L64" s="14">
        <v>5173806</v>
      </c>
      <c r="M64" s="14">
        <v>4742202</v>
      </c>
      <c r="N64" s="14">
        <v>4983836</v>
      </c>
      <c r="O64" s="14">
        <v>5519958</v>
      </c>
      <c r="P64" s="14">
        <v>4552728</v>
      </c>
      <c r="Q64" s="14">
        <v>5538415</v>
      </c>
      <c r="R64" s="14">
        <v>4932892</v>
      </c>
      <c r="S64" s="14">
        <v>4152817</v>
      </c>
      <c r="T64" s="14">
        <v>3559378</v>
      </c>
      <c r="U64" s="14">
        <v>3167746</v>
      </c>
      <c r="V64" s="14">
        <v>2518567</v>
      </c>
      <c r="W64" s="14">
        <v>449921</v>
      </c>
      <c r="X64" s="14">
        <v>2081233</v>
      </c>
      <c r="Y64" s="14">
        <v>2326145</v>
      </c>
      <c r="Z64" s="14">
        <v>2484588</v>
      </c>
      <c r="AA64" s="14">
        <v>2356537</v>
      </c>
      <c r="AB64" s="14">
        <v>1120991</v>
      </c>
      <c r="AC64" s="14">
        <v>1975764</v>
      </c>
      <c r="AD64" s="14">
        <v>3041322</v>
      </c>
    </row>
    <row r="65" spans="1:30" x14ac:dyDescent="0.2">
      <c r="A65" s="15" t="s">
        <v>122</v>
      </c>
      <c r="B65" s="15" t="s">
        <v>1129</v>
      </c>
      <c r="C65" s="16" t="s">
        <v>1205</v>
      </c>
      <c r="D65" s="15">
        <v>1</v>
      </c>
      <c r="E65" s="15" t="s">
        <v>2212</v>
      </c>
      <c r="F65" s="15" t="s">
        <v>2212</v>
      </c>
      <c r="G65" s="17">
        <v>6273641</v>
      </c>
      <c r="H65" s="17">
        <v>6353718</v>
      </c>
      <c r="I65" s="18">
        <v>6315154</v>
      </c>
      <c r="J65" s="18">
        <v>6549195</v>
      </c>
      <c r="K65" s="14">
        <v>6443356</v>
      </c>
      <c r="L65" s="14">
        <v>5376693</v>
      </c>
      <c r="M65" s="14">
        <v>4318006</v>
      </c>
      <c r="N65" s="14">
        <v>4294327</v>
      </c>
      <c r="O65" s="14">
        <v>5475673</v>
      </c>
      <c r="P65" s="14">
        <v>4896898</v>
      </c>
      <c r="Q65" s="14">
        <v>4709373</v>
      </c>
      <c r="R65" s="14">
        <v>4572332</v>
      </c>
      <c r="S65" s="14">
        <v>3638407</v>
      </c>
      <c r="T65" s="14">
        <v>3695165</v>
      </c>
      <c r="U65" s="14">
        <v>3659678</v>
      </c>
      <c r="V65" s="14">
        <v>3422277</v>
      </c>
      <c r="W65" s="14">
        <v>3329764</v>
      </c>
      <c r="X65" s="14">
        <v>3015980</v>
      </c>
      <c r="Y65" s="14">
        <v>3559849</v>
      </c>
      <c r="Z65" s="14">
        <v>2560499</v>
      </c>
      <c r="AA65" s="14">
        <v>1167001</v>
      </c>
      <c r="AB65" s="14">
        <v>413342</v>
      </c>
      <c r="AC65" s="14">
        <v>954018</v>
      </c>
      <c r="AD65" s="14">
        <v>762557</v>
      </c>
    </row>
    <row r="66" spans="1:30" x14ac:dyDescent="0.2">
      <c r="A66" s="15" t="s">
        <v>123</v>
      </c>
      <c r="B66" s="15" t="s">
        <v>1129</v>
      </c>
      <c r="C66" s="16" t="s">
        <v>1206</v>
      </c>
      <c r="D66" s="15">
        <v>0</v>
      </c>
      <c r="E66" s="15"/>
      <c r="F66" s="15"/>
      <c r="G66" s="17">
        <v>0</v>
      </c>
      <c r="H66" s="17">
        <v>0</v>
      </c>
      <c r="I66" s="18">
        <v>0</v>
      </c>
      <c r="J66" s="18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</row>
    <row r="67" spans="1:30" x14ac:dyDescent="0.2">
      <c r="A67" s="15" t="s">
        <v>124</v>
      </c>
      <c r="B67" s="15" t="s">
        <v>1129</v>
      </c>
      <c r="C67" s="16" t="s">
        <v>1207</v>
      </c>
      <c r="D67" s="15">
        <v>0</v>
      </c>
      <c r="E67" s="15"/>
      <c r="F67" s="15"/>
      <c r="G67" s="17">
        <v>0</v>
      </c>
      <c r="H67" s="17">
        <v>0</v>
      </c>
      <c r="I67" s="18">
        <v>0</v>
      </c>
      <c r="J67" s="18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</row>
    <row r="68" spans="1:30" x14ac:dyDescent="0.2">
      <c r="A68" s="15" t="s">
        <v>125</v>
      </c>
      <c r="B68" s="15" t="s">
        <v>1129</v>
      </c>
      <c r="C68" s="16" t="s">
        <v>1208</v>
      </c>
      <c r="D68" s="15">
        <v>1</v>
      </c>
      <c r="E68" s="15" t="s">
        <v>2212</v>
      </c>
      <c r="F68" s="15" t="s">
        <v>2212</v>
      </c>
      <c r="G68" s="17">
        <v>279760</v>
      </c>
      <c r="H68" s="17">
        <v>261853</v>
      </c>
      <c r="I68" s="18">
        <v>275972</v>
      </c>
      <c r="J68" s="18">
        <v>90849</v>
      </c>
      <c r="K68" s="14">
        <v>104186</v>
      </c>
      <c r="L68" s="14">
        <v>311707</v>
      </c>
      <c r="M68" s="14">
        <v>359191</v>
      </c>
      <c r="N68" s="14">
        <v>737900</v>
      </c>
      <c r="O68" s="14">
        <v>615964</v>
      </c>
      <c r="P68" s="14">
        <v>428660</v>
      </c>
      <c r="Q68" s="14">
        <v>685481</v>
      </c>
      <c r="R68" s="14">
        <v>697423</v>
      </c>
      <c r="S68" s="14">
        <v>627030</v>
      </c>
      <c r="T68" s="14">
        <v>473933</v>
      </c>
      <c r="U68" s="14">
        <v>432469</v>
      </c>
      <c r="V68" s="14">
        <v>292252</v>
      </c>
      <c r="W68" s="14">
        <v>42559</v>
      </c>
      <c r="X68" s="14">
        <v>26655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</row>
    <row r="69" spans="1:30" x14ac:dyDescent="0.2">
      <c r="A69" s="15" t="s">
        <v>126</v>
      </c>
      <c r="B69" s="15" t="s">
        <v>1130</v>
      </c>
      <c r="C69" s="16" t="s">
        <v>1209</v>
      </c>
      <c r="D69" s="15">
        <v>0</v>
      </c>
      <c r="E69" s="15"/>
      <c r="F69" s="15"/>
      <c r="G69" s="17">
        <v>0</v>
      </c>
      <c r="H69" s="17">
        <v>0</v>
      </c>
      <c r="I69" s="18">
        <v>0</v>
      </c>
      <c r="J69" s="18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</row>
    <row r="70" spans="1:30" x14ac:dyDescent="0.2">
      <c r="A70" s="15" t="s">
        <v>127</v>
      </c>
      <c r="B70" s="15" t="s">
        <v>1130</v>
      </c>
      <c r="C70" s="16" t="s">
        <v>1210</v>
      </c>
      <c r="D70" s="15">
        <v>0</v>
      </c>
      <c r="E70" s="15"/>
      <c r="F70" s="15"/>
      <c r="G70" s="17">
        <v>0</v>
      </c>
      <c r="H70" s="17">
        <v>0</v>
      </c>
      <c r="I70" s="18">
        <v>0</v>
      </c>
      <c r="J70" s="18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</row>
    <row r="71" spans="1:30" x14ac:dyDescent="0.2">
      <c r="A71" s="15" t="s">
        <v>128</v>
      </c>
      <c r="B71" s="15" t="s">
        <v>1130</v>
      </c>
      <c r="C71" s="16" t="s">
        <v>1211</v>
      </c>
      <c r="D71" s="15">
        <v>0</v>
      </c>
      <c r="E71" s="15"/>
      <c r="F71" s="15"/>
      <c r="G71" s="17">
        <v>0</v>
      </c>
      <c r="H71" s="17">
        <v>0</v>
      </c>
      <c r="I71" s="18">
        <v>0</v>
      </c>
      <c r="J71" s="18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</row>
    <row r="72" spans="1:30" x14ac:dyDescent="0.2">
      <c r="A72" s="15" t="s">
        <v>129</v>
      </c>
      <c r="B72" s="15" t="s">
        <v>1130</v>
      </c>
      <c r="C72" s="16" t="s">
        <v>1212</v>
      </c>
      <c r="D72" s="15">
        <v>0</v>
      </c>
      <c r="E72" s="15"/>
      <c r="F72" s="15"/>
      <c r="G72" s="17">
        <v>0</v>
      </c>
      <c r="H72" s="17">
        <v>0</v>
      </c>
      <c r="I72" s="18">
        <v>0</v>
      </c>
      <c r="J72" s="18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</row>
    <row r="73" spans="1:30" x14ac:dyDescent="0.2">
      <c r="A73" s="15" t="s">
        <v>130</v>
      </c>
      <c r="B73" s="15" t="s">
        <v>1130</v>
      </c>
      <c r="C73" s="16" t="s">
        <v>1213</v>
      </c>
      <c r="D73" s="15">
        <v>0</v>
      </c>
      <c r="E73" s="15"/>
      <c r="F73" s="15"/>
      <c r="G73" s="17">
        <v>0</v>
      </c>
      <c r="H73" s="17">
        <v>0</v>
      </c>
      <c r="I73" s="18">
        <v>0</v>
      </c>
      <c r="J73" s="18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</row>
    <row r="74" spans="1:30" x14ac:dyDescent="0.2">
      <c r="A74" s="15" t="s">
        <v>131</v>
      </c>
      <c r="B74" s="15" t="s">
        <v>1130</v>
      </c>
      <c r="C74" s="16" t="s">
        <v>1214</v>
      </c>
      <c r="D74" s="15">
        <v>1</v>
      </c>
      <c r="E74" s="15"/>
      <c r="F74" s="15" t="s">
        <v>2212</v>
      </c>
      <c r="G74" s="17">
        <v>0</v>
      </c>
      <c r="H74" s="17">
        <v>0</v>
      </c>
      <c r="I74" s="18">
        <v>0</v>
      </c>
      <c r="J74" s="18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</row>
    <row r="75" spans="1:30" x14ac:dyDescent="0.2">
      <c r="A75" s="15" t="s">
        <v>132</v>
      </c>
      <c r="B75" s="15" t="s">
        <v>1130</v>
      </c>
      <c r="C75" s="16" t="s">
        <v>1215</v>
      </c>
      <c r="D75" s="15">
        <v>1</v>
      </c>
      <c r="E75" s="15"/>
      <c r="F75" s="15" t="s">
        <v>2212</v>
      </c>
      <c r="G75" s="17">
        <v>0</v>
      </c>
      <c r="H75" s="17">
        <v>0</v>
      </c>
      <c r="I75" s="18">
        <v>0</v>
      </c>
      <c r="J75" s="18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</row>
    <row r="76" spans="1:30" x14ac:dyDescent="0.2">
      <c r="A76" s="15" t="s">
        <v>133</v>
      </c>
      <c r="B76" s="15" t="s">
        <v>1130</v>
      </c>
      <c r="C76" s="16" t="s">
        <v>1216</v>
      </c>
      <c r="D76" s="15">
        <v>1</v>
      </c>
      <c r="E76" s="15"/>
      <c r="F76" s="15" t="s">
        <v>2212</v>
      </c>
      <c r="G76" s="17">
        <v>0</v>
      </c>
      <c r="H76" s="17">
        <v>0</v>
      </c>
      <c r="I76" s="18">
        <v>0</v>
      </c>
      <c r="J76" s="18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</row>
    <row r="77" spans="1:30" x14ac:dyDescent="0.2">
      <c r="A77" s="15" t="s">
        <v>134</v>
      </c>
      <c r="B77" s="15" t="s">
        <v>1130</v>
      </c>
      <c r="C77" s="16" t="s">
        <v>1217</v>
      </c>
      <c r="D77" s="15">
        <v>0</v>
      </c>
      <c r="E77" s="15"/>
      <c r="F77" s="15"/>
      <c r="G77" s="17">
        <v>0</v>
      </c>
      <c r="H77" s="17">
        <v>0</v>
      </c>
      <c r="I77" s="18">
        <v>0</v>
      </c>
      <c r="J77" s="18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</row>
    <row r="78" spans="1:30" x14ac:dyDescent="0.2">
      <c r="A78" s="15" t="s">
        <v>135</v>
      </c>
      <c r="B78" s="15" t="s">
        <v>1130</v>
      </c>
      <c r="C78" s="16" t="s">
        <v>1218</v>
      </c>
      <c r="D78" s="15">
        <v>0</v>
      </c>
      <c r="E78" s="15"/>
      <c r="F78" s="15"/>
      <c r="G78" s="17">
        <v>0</v>
      </c>
      <c r="H78" s="17">
        <v>0</v>
      </c>
      <c r="I78" s="18">
        <v>0</v>
      </c>
      <c r="J78" s="18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</row>
    <row r="79" spans="1:30" x14ac:dyDescent="0.2">
      <c r="A79" s="15" t="s">
        <v>136</v>
      </c>
      <c r="B79" s="15" t="s">
        <v>1130</v>
      </c>
      <c r="C79" s="16" t="s">
        <v>1219</v>
      </c>
      <c r="D79" s="15">
        <v>0</v>
      </c>
      <c r="E79" s="15"/>
      <c r="F79" s="15"/>
      <c r="G79" s="17">
        <v>0</v>
      </c>
      <c r="H79" s="17">
        <v>0</v>
      </c>
      <c r="I79" s="18">
        <v>0</v>
      </c>
      <c r="J79" s="18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</row>
    <row r="80" spans="1:30" x14ac:dyDescent="0.2">
      <c r="A80" s="15" t="s">
        <v>137</v>
      </c>
      <c r="B80" s="15" t="s">
        <v>1130</v>
      </c>
      <c r="C80" s="16" t="s">
        <v>1220</v>
      </c>
      <c r="D80" s="15">
        <v>0</v>
      </c>
      <c r="E80" s="15"/>
      <c r="F80" s="15"/>
      <c r="G80" s="17">
        <v>0</v>
      </c>
      <c r="H80" s="17">
        <v>0</v>
      </c>
      <c r="I80" s="18">
        <v>0</v>
      </c>
      <c r="J80" s="18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</row>
    <row r="81" spans="1:30" x14ac:dyDescent="0.2">
      <c r="A81" s="15" t="s">
        <v>138</v>
      </c>
      <c r="B81" s="15" t="s">
        <v>1130</v>
      </c>
      <c r="C81" s="16" t="s">
        <v>1221</v>
      </c>
      <c r="D81" s="15">
        <v>0</v>
      </c>
      <c r="E81" s="15"/>
      <c r="F81" s="15"/>
      <c r="G81" s="17">
        <v>0</v>
      </c>
      <c r="H81" s="17">
        <v>0</v>
      </c>
      <c r="I81" s="18">
        <v>0</v>
      </c>
      <c r="J81" s="18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</row>
    <row r="82" spans="1:30" x14ac:dyDescent="0.2">
      <c r="A82" s="15" t="s">
        <v>139</v>
      </c>
      <c r="B82" s="15" t="s">
        <v>1130</v>
      </c>
      <c r="C82" s="16" t="s">
        <v>1222</v>
      </c>
      <c r="D82" s="15">
        <v>0</v>
      </c>
      <c r="E82" s="15"/>
      <c r="F82" s="15"/>
      <c r="G82" s="17">
        <v>0</v>
      </c>
      <c r="H82" s="17">
        <v>0</v>
      </c>
      <c r="I82" s="18">
        <v>0</v>
      </c>
      <c r="J82" s="18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</row>
    <row r="83" spans="1:30" x14ac:dyDescent="0.2">
      <c r="A83" s="15" t="s">
        <v>140</v>
      </c>
      <c r="B83" s="15" t="s">
        <v>1130</v>
      </c>
      <c r="C83" s="16" t="s">
        <v>1223</v>
      </c>
      <c r="D83" s="15">
        <v>0</v>
      </c>
      <c r="E83" s="15"/>
      <c r="F83" s="15"/>
      <c r="G83" s="17">
        <v>0</v>
      </c>
      <c r="H83" s="17">
        <v>0</v>
      </c>
      <c r="I83" s="18">
        <v>0</v>
      </c>
      <c r="J83" s="18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</row>
    <row r="84" spans="1:30" x14ac:dyDescent="0.2">
      <c r="A84" s="15" t="s">
        <v>141</v>
      </c>
      <c r="B84" s="15" t="s">
        <v>1130</v>
      </c>
      <c r="C84" s="16" t="s">
        <v>1224</v>
      </c>
      <c r="D84" s="15">
        <v>0</v>
      </c>
      <c r="E84" s="15"/>
      <c r="F84" s="15"/>
      <c r="G84" s="17">
        <v>0</v>
      </c>
      <c r="H84" s="17">
        <v>0</v>
      </c>
      <c r="I84" s="18">
        <v>0</v>
      </c>
      <c r="J84" s="18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</row>
    <row r="85" spans="1:30" x14ac:dyDescent="0.2">
      <c r="A85" s="15" t="s">
        <v>142</v>
      </c>
      <c r="B85" s="15" t="s">
        <v>1130</v>
      </c>
      <c r="C85" s="16" t="s">
        <v>1225</v>
      </c>
      <c r="D85" s="15">
        <v>0</v>
      </c>
      <c r="E85" s="15"/>
      <c r="F85" s="15"/>
      <c r="G85" s="17">
        <v>0</v>
      </c>
      <c r="H85" s="17">
        <v>0</v>
      </c>
      <c r="I85" s="18">
        <v>0</v>
      </c>
      <c r="J85" s="18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</row>
    <row r="86" spans="1:30" x14ac:dyDescent="0.2">
      <c r="A86" s="15" t="s">
        <v>143</v>
      </c>
      <c r="B86" s="15" t="s">
        <v>1130</v>
      </c>
      <c r="C86" s="16" t="s">
        <v>1226</v>
      </c>
      <c r="D86" s="15">
        <v>0</v>
      </c>
      <c r="E86" s="15"/>
      <c r="F86" s="15"/>
      <c r="G86" s="17">
        <v>0</v>
      </c>
      <c r="H86" s="17">
        <v>0</v>
      </c>
      <c r="I86" s="18">
        <v>0</v>
      </c>
      <c r="J86" s="18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</row>
    <row r="87" spans="1:30" x14ac:dyDescent="0.2">
      <c r="A87" s="15" t="s">
        <v>144</v>
      </c>
      <c r="B87" s="15" t="s">
        <v>1130</v>
      </c>
      <c r="C87" s="16" t="s">
        <v>1227</v>
      </c>
      <c r="D87" s="15">
        <v>0</v>
      </c>
      <c r="E87" s="15"/>
      <c r="F87" s="15"/>
      <c r="G87" s="17">
        <v>0</v>
      </c>
      <c r="H87" s="17">
        <v>0</v>
      </c>
      <c r="I87" s="18">
        <v>0</v>
      </c>
      <c r="J87" s="18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</row>
    <row r="88" spans="1:30" x14ac:dyDescent="0.2">
      <c r="A88" s="15" t="s">
        <v>145</v>
      </c>
      <c r="B88" s="15" t="s">
        <v>1130</v>
      </c>
      <c r="C88" s="16" t="s">
        <v>1228</v>
      </c>
      <c r="D88" s="15">
        <v>0</v>
      </c>
      <c r="E88" s="15"/>
      <c r="F88" s="15"/>
      <c r="G88" s="17">
        <v>0</v>
      </c>
      <c r="H88" s="17">
        <v>0</v>
      </c>
      <c r="I88" s="18">
        <v>0</v>
      </c>
      <c r="J88" s="18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</row>
    <row r="89" spans="1:30" x14ac:dyDescent="0.2">
      <c r="A89" s="15" t="s">
        <v>146</v>
      </c>
      <c r="B89" s="15" t="s">
        <v>1130</v>
      </c>
      <c r="C89" s="16" t="s">
        <v>1229</v>
      </c>
      <c r="D89" s="15">
        <v>0</v>
      </c>
      <c r="E89" s="15"/>
      <c r="F89" s="15"/>
      <c r="G89" s="17">
        <v>0</v>
      </c>
      <c r="H89" s="17">
        <v>0</v>
      </c>
      <c r="I89" s="18">
        <v>0</v>
      </c>
      <c r="J89" s="18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</row>
    <row r="90" spans="1:30" x14ac:dyDescent="0.2">
      <c r="A90" s="15" t="s">
        <v>147</v>
      </c>
      <c r="B90" s="15" t="s">
        <v>1130</v>
      </c>
      <c r="C90" s="16" t="s">
        <v>1230</v>
      </c>
      <c r="D90" s="15">
        <v>1</v>
      </c>
      <c r="E90" s="15"/>
      <c r="F90" s="15" t="s">
        <v>2212</v>
      </c>
      <c r="G90" s="17">
        <v>0</v>
      </c>
      <c r="H90" s="17">
        <v>0</v>
      </c>
      <c r="I90" s="18">
        <v>0</v>
      </c>
      <c r="J90" s="18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</row>
    <row r="91" spans="1:30" x14ac:dyDescent="0.2">
      <c r="A91" s="15" t="s">
        <v>148</v>
      </c>
      <c r="B91" s="15" t="s">
        <v>1130</v>
      </c>
      <c r="C91" s="16" t="s">
        <v>1231</v>
      </c>
      <c r="D91" s="15">
        <v>1</v>
      </c>
      <c r="E91" s="15"/>
      <c r="F91" s="15" t="s">
        <v>2212</v>
      </c>
      <c r="G91" s="17">
        <v>0</v>
      </c>
      <c r="H91" s="17">
        <v>0</v>
      </c>
      <c r="I91" s="18">
        <v>0</v>
      </c>
      <c r="J91" s="18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</row>
    <row r="92" spans="1:30" x14ac:dyDescent="0.2">
      <c r="A92" s="15" t="s">
        <v>149</v>
      </c>
      <c r="B92" s="15" t="s">
        <v>1130</v>
      </c>
      <c r="C92" s="16" t="s">
        <v>1232</v>
      </c>
      <c r="D92" s="15">
        <v>0</v>
      </c>
      <c r="E92" s="15"/>
      <c r="F92" s="15"/>
      <c r="G92" s="17">
        <v>0</v>
      </c>
      <c r="H92" s="17">
        <v>0</v>
      </c>
      <c r="I92" s="18">
        <v>0</v>
      </c>
      <c r="J92" s="18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</row>
    <row r="93" spans="1:30" x14ac:dyDescent="0.2">
      <c r="A93" s="15" t="s">
        <v>150</v>
      </c>
      <c r="B93" s="15" t="s">
        <v>1130</v>
      </c>
      <c r="C93" s="16" t="s">
        <v>1233</v>
      </c>
      <c r="D93" s="15">
        <v>0</v>
      </c>
      <c r="E93" s="15"/>
      <c r="F93" s="15"/>
      <c r="G93" s="17">
        <v>0</v>
      </c>
      <c r="H93" s="17">
        <v>0</v>
      </c>
      <c r="I93" s="18">
        <v>0</v>
      </c>
      <c r="J93" s="18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</row>
    <row r="94" spans="1:30" x14ac:dyDescent="0.2">
      <c r="A94" s="15" t="s">
        <v>151</v>
      </c>
      <c r="B94" s="15" t="s">
        <v>1130</v>
      </c>
      <c r="C94" s="16" t="s">
        <v>1234</v>
      </c>
      <c r="D94" s="15">
        <v>0</v>
      </c>
      <c r="E94" s="15"/>
      <c r="F94" s="15"/>
      <c r="G94" s="17">
        <v>0</v>
      </c>
      <c r="H94" s="17">
        <v>0</v>
      </c>
      <c r="I94" s="18">
        <v>0</v>
      </c>
      <c r="J94" s="18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</row>
    <row r="95" spans="1:30" x14ac:dyDescent="0.2">
      <c r="A95" s="15" t="s">
        <v>152</v>
      </c>
      <c r="B95" s="15" t="s">
        <v>1130</v>
      </c>
      <c r="C95" s="16" t="s">
        <v>1235</v>
      </c>
      <c r="D95" s="15">
        <v>1</v>
      </c>
      <c r="E95" s="15"/>
      <c r="F95" s="15" t="s">
        <v>2212</v>
      </c>
      <c r="G95" s="17">
        <v>0</v>
      </c>
      <c r="H95" s="17">
        <v>0</v>
      </c>
      <c r="I95" s="18">
        <v>0</v>
      </c>
      <c r="J95" s="18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</row>
    <row r="96" spans="1:30" x14ac:dyDescent="0.2">
      <c r="A96" s="15" t="s">
        <v>153</v>
      </c>
      <c r="B96" s="15" t="s">
        <v>1130</v>
      </c>
      <c r="C96" s="16" t="s">
        <v>1236</v>
      </c>
      <c r="D96" s="15">
        <v>1</v>
      </c>
      <c r="E96" s="15"/>
      <c r="F96" s="15" t="s">
        <v>2212</v>
      </c>
      <c r="G96" s="17">
        <v>0</v>
      </c>
      <c r="H96" s="17">
        <v>0</v>
      </c>
      <c r="I96" s="18">
        <v>0</v>
      </c>
      <c r="J96" s="18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</row>
    <row r="97" spans="1:30" x14ac:dyDescent="0.2">
      <c r="A97" s="15" t="s">
        <v>154</v>
      </c>
      <c r="B97" s="15" t="s">
        <v>1130</v>
      </c>
      <c r="C97" s="16" t="s">
        <v>1237</v>
      </c>
      <c r="D97" s="15">
        <v>0</v>
      </c>
      <c r="E97" s="15"/>
      <c r="F97" s="15"/>
      <c r="G97" s="17">
        <v>0</v>
      </c>
      <c r="H97" s="17">
        <v>0</v>
      </c>
      <c r="I97" s="18">
        <v>0</v>
      </c>
      <c r="J97" s="18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</row>
    <row r="98" spans="1:30" x14ac:dyDescent="0.2">
      <c r="A98" s="15" t="s">
        <v>155</v>
      </c>
      <c r="B98" s="15" t="s">
        <v>1130</v>
      </c>
      <c r="C98" s="16" t="s">
        <v>1238</v>
      </c>
      <c r="D98" s="15">
        <v>0</v>
      </c>
      <c r="E98" s="15"/>
      <c r="F98" s="15"/>
      <c r="G98" s="17">
        <v>0</v>
      </c>
      <c r="H98" s="17">
        <v>0</v>
      </c>
      <c r="I98" s="18">
        <v>0</v>
      </c>
      <c r="J98" s="18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</row>
    <row r="99" spans="1:30" x14ac:dyDescent="0.2">
      <c r="A99" s="15" t="s">
        <v>156</v>
      </c>
      <c r="B99" s="15" t="s">
        <v>1130</v>
      </c>
      <c r="C99" s="16" t="s">
        <v>1239</v>
      </c>
      <c r="D99" s="15">
        <v>0</v>
      </c>
      <c r="E99" s="15"/>
      <c r="F99" s="15"/>
      <c r="G99" s="17">
        <v>0</v>
      </c>
      <c r="H99" s="17">
        <v>0</v>
      </c>
      <c r="I99" s="18">
        <v>0</v>
      </c>
      <c r="J99" s="18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</row>
    <row r="100" spans="1:30" x14ac:dyDescent="0.2">
      <c r="A100" s="15" t="s">
        <v>157</v>
      </c>
      <c r="B100" s="15" t="s">
        <v>1130</v>
      </c>
      <c r="C100" s="16" t="s">
        <v>1240</v>
      </c>
      <c r="D100" s="15">
        <v>0</v>
      </c>
      <c r="E100" s="15"/>
      <c r="F100" s="15"/>
      <c r="G100" s="17">
        <v>0</v>
      </c>
      <c r="H100" s="17">
        <v>0</v>
      </c>
      <c r="I100" s="18">
        <v>0</v>
      </c>
      <c r="J100" s="18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</row>
    <row r="101" spans="1:30" x14ac:dyDescent="0.2">
      <c r="A101" s="15" t="s">
        <v>158</v>
      </c>
      <c r="B101" s="15" t="s">
        <v>1130</v>
      </c>
      <c r="C101" s="16" t="s">
        <v>1241</v>
      </c>
      <c r="D101" s="15">
        <v>0</v>
      </c>
      <c r="E101" s="15"/>
      <c r="F101" s="15"/>
      <c r="G101" s="17">
        <v>0</v>
      </c>
      <c r="H101" s="17">
        <v>0</v>
      </c>
      <c r="I101" s="18">
        <v>0</v>
      </c>
      <c r="J101" s="18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</row>
    <row r="102" spans="1:30" x14ac:dyDescent="0.2">
      <c r="A102" s="15" t="s">
        <v>159</v>
      </c>
      <c r="B102" s="15" t="s">
        <v>1130</v>
      </c>
      <c r="C102" s="16" t="s">
        <v>1242</v>
      </c>
      <c r="D102" s="15">
        <v>0</v>
      </c>
      <c r="E102" s="15"/>
      <c r="F102" s="15"/>
      <c r="G102" s="17">
        <v>0</v>
      </c>
      <c r="H102" s="17">
        <v>0</v>
      </c>
      <c r="I102" s="18">
        <v>0</v>
      </c>
      <c r="J102" s="18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</row>
    <row r="103" spans="1:30" x14ac:dyDescent="0.2">
      <c r="A103" s="15" t="s">
        <v>160</v>
      </c>
      <c r="B103" s="15" t="s">
        <v>1130</v>
      </c>
      <c r="C103" s="16" t="s">
        <v>1243</v>
      </c>
      <c r="D103" s="15">
        <v>0</v>
      </c>
      <c r="E103" s="15"/>
      <c r="F103" s="15"/>
      <c r="G103" s="17">
        <v>0</v>
      </c>
      <c r="H103" s="17">
        <v>0</v>
      </c>
      <c r="I103" s="18">
        <v>0</v>
      </c>
      <c r="J103" s="1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</row>
    <row r="104" spans="1:30" x14ac:dyDescent="0.2">
      <c r="A104" s="15" t="s">
        <v>161</v>
      </c>
      <c r="B104" s="15" t="s">
        <v>1130</v>
      </c>
      <c r="C104" s="16" t="s">
        <v>1244</v>
      </c>
      <c r="D104" s="15">
        <v>0</v>
      </c>
      <c r="E104" s="15"/>
      <c r="F104" s="15"/>
      <c r="G104" s="17">
        <v>0</v>
      </c>
      <c r="H104" s="17">
        <v>0</v>
      </c>
      <c r="I104" s="18">
        <v>0</v>
      </c>
      <c r="J104" s="18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</row>
    <row r="105" spans="1:30" x14ac:dyDescent="0.2">
      <c r="A105" s="15" t="s">
        <v>162</v>
      </c>
      <c r="B105" s="15" t="s">
        <v>1130</v>
      </c>
      <c r="C105" s="16" t="s">
        <v>1245</v>
      </c>
      <c r="D105" s="15">
        <v>0</v>
      </c>
      <c r="E105" s="15"/>
      <c r="F105" s="15"/>
      <c r="G105" s="17">
        <v>0</v>
      </c>
      <c r="H105" s="17">
        <v>0</v>
      </c>
      <c r="I105" s="18">
        <v>0</v>
      </c>
      <c r="J105" s="18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</row>
    <row r="106" spans="1:30" x14ac:dyDescent="0.2">
      <c r="A106" s="15" t="s">
        <v>163</v>
      </c>
      <c r="B106" s="15" t="s">
        <v>1130</v>
      </c>
      <c r="C106" s="16" t="s">
        <v>1246</v>
      </c>
      <c r="D106" s="15">
        <v>0</v>
      </c>
      <c r="E106" s="15"/>
      <c r="F106" s="15"/>
      <c r="G106" s="17">
        <v>0</v>
      </c>
      <c r="H106" s="17">
        <v>0</v>
      </c>
      <c r="I106" s="18">
        <v>0</v>
      </c>
      <c r="J106" s="18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</row>
    <row r="107" spans="1:30" x14ac:dyDescent="0.2">
      <c r="A107" s="15" t="s">
        <v>164</v>
      </c>
      <c r="B107" s="15" t="s">
        <v>1130</v>
      </c>
      <c r="C107" s="16" t="s">
        <v>1247</v>
      </c>
      <c r="D107" s="15">
        <v>0</v>
      </c>
      <c r="E107" s="15"/>
      <c r="F107" s="15"/>
      <c r="G107" s="17">
        <v>0</v>
      </c>
      <c r="H107" s="17">
        <v>0</v>
      </c>
      <c r="I107" s="18">
        <v>0</v>
      </c>
      <c r="J107" s="18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</row>
    <row r="108" spans="1:30" x14ac:dyDescent="0.2">
      <c r="A108" s="15" t="s">
        <v>165</v>
      </c>
      <c r="B108" s="15" t="s">
        <v>1130</v>
      </c>
      <c r="C108" s="16" t="s">
        <v>1248</v>
      </c>
      <c r="D108" s="15">
        <v>0</v>
      </c>
      <c r="E108" s="15"/>
      <c r="F108" s="15"/>
      <c r="G108" s="17">
        <v>0</v>
      </c>
      <c r="H108" s="17">
        <v>0</v>
      </c>
      <c r="I108" s="18">
        <v>0</v>
      </c>
      <c r="J108" s="18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</row>
    <row r="109" spans="1:30" x14ac:dyDescent="0.2">
      <c r="A109" s="15" t="s">
        <v>166</v>
      </c>
      <c r="B109" s="15" t="s">
        <v>1130</v>
      </c>
      <c r="C109" s="16" t="s">
        <v>1249</v>
      </c>
      <c r="D109" s="15">
        <v>1</v>
      </c>
      <c r="E109" s="15"/>
      <c r="F109" s="15" t="s">
        <v>2212</v>
      </c>
      <c r="G109" s="17">
        <v>0</v>
      </c>
      <c r="H109" s="17">
        <v>0</v>
      </c>
      <c r="I109" s="18">
        <v>0</v>
      </c>
      <c r="J109" s="18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</row>
    <row r="110" spans="1:30" x14ac:dyDescent="0.2">
      <c r="A110" s="15" t="s">
        <v>167</v>
      </c>
      <c r="B110" s="15" t="s">
        <v>1130</v>
      </c>
      <c r="C110" s="16" t="s">
        <v>1250</v>
      </c>
      <c r="D110" s="15">
        <v>1</v>
      </c>
      <c r="E110" s="15"/>
      <c r="F110" s="15" t="s">
        <v>2212</v>
      </c>
      <c r="G110" s="17">
        <v>0</v>
      </c>
      <c r="H110" s="17">
        <v>0</v>
      </c>
      <c r="I110" s="18">
        <v>0</v>
      </c>
      <c r="J110" s="18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</row>
    <row r="111" spans="1:30" x14ac:dyDescent="0.2">
      <c r="A111" s="15" t="s">
        <v>168</v>
      </c>
      <c r="B111" s="15" t="s">
        <v>1130</v>
      </c>
      <c r="C111" s="16" t="s">
        <v>1251</v>
      </c>
      <c r="D111" s="15">
        <v>0</v>
      </c>
      <c r="E111" s="15"/>
      <c r="F111" s="15"/>
      <c r="G111" s="17">
        <v>0</v>
      </c>
      <c r="H111" s="17">
        <v>0</v>
      </c>
      <c r="I111" s="18">
        <v>0</v>
      </c>
      <c r="J111" s="18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</row>
    <row r="112" spans="1:30" x14ac:dyDescent="0.2">
      <c r="A112" s="15" t="s">
        <v>169</v>
      </c>
      <c r="B112" s="15" t="s">
        <v>1130</v>
      </c>
      <c r="C112" s="16" t="s">
        <v>1252</v>
      </c>
      <c r="D112" s="15">
        <v>0</v>
      </c>
      <c r="E112" s="15"/>
      <c r="F112" s="15"/>
      <c r="G112" s="17">
        <v>0</v>
      </c>
      <c r="H112" s="17">
        <v>0</v>
      </c>
      <c r="I112" s="18">
        <v>0</v>
      </c>
      <c r="J112" s="18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</row>
    <row r="113" spans="1:30" x14ac:dyDescent="0.2">
      <c r="A113" s="15" t="s">
        <v>170</v>
      </c>
      <c r="B113" s="15" t="s">
        <v>1130</v>
      </c>
      <c r="C113" s="16" t="s">
        <v>1253</v>
      </c>
      <c r="D113" s="15">
        <v>0</v>
      </c>
      <c r="E113" s="15"/>
      <c r="F113" s="15"/>
      <c r="G113" s="17">
        <v>0</v>
      </c>
      <c r="H113" s="17">
        <v>0</v>
      </c>
      <c r="I113" s="18">
        <v>0</v>
      </c>
      <c r="J113" s="18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</row>
    <row r="114" spans="1:30" x14ac:dyDescent="0.2">
      <c r="A114" s="15" t="s">
        <v>171</v>
      </c>
      <c r="B114" s="15" t="s">
        <v>1130</v>
      </c>
      <c r="C114" s="16" t="s">
        <v>1254</v>
      </c>
      <c r="D114" s="15">
        <v>0</v>
      </c>
      <c r="E114" s="15"/>
      <c r="F114" s="15"/>
      <c r="G114" s="17">
        <v>0</v>
      </c>
      <c r="H114" s="17">
        <v>0</v>
      </c>
      <c r="I114" s="18">
        <v>0</v>
      </c>
      <c r="J114" s="18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</row>
    <row r="115" spans="1:30" x14ac:dyDescent="0.2">
      <c r="A115" s="15" t="s">
        <v>172</v>
      </c>
      <c r="B115" s="15" t="s">
        <v>1130</v>
      </c>
      <c r="C115" s="16" t="s">
        <v>1255</v>
      </c>
      <c r="D115" s="15">
        <v>0</v>
      </c>
      <c r="E115" s="15"/>
      <c r="F115" s="15"/>
      <c r="G115" s="17">
        <v>0</v>
      </c>
      <c r="H115" s="17">
        <v>0</v>
      </c>
      <c r="I115" s="18">
        <v>0</v>
      </c>
      <c r="J115" s="18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</row>
    <row r="116" spans="1:30" x14ac:dyDescent="0.2">
      <c r="A116" s="15" t="s">
        <v>173</v>
      </c>
      <c r="B116" s="15" t="s">
        <v>1130</v>
      </c>
      <c r="C116" s="16" t="s">
        <v>1256</v>
      </c>
      <c r="D116" s="15">
        <v>1</v>
      </c>
      <c r="E116" s="15"/>
      <c r="F116" s="15" t="s">
        <v>2212</v>
      </c>
      <c r="G116" s="17">
        <v>0</v>
      </c>
      <c r="H116" s="17">
        <v>0</v>
      </c>
      <c r="I116" s="18">
        <v>0</v>
      </c>
      <c r="J116" s="18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</row>
    <row r="117" spans="1:30" x14ac:dyDescent="0.2">
      <c r="A117" s="15" t="s">
        <v>174</v>
      </c>
      <c r="B117" s="15" t="s">
        <v>1130</v>
      </c>
      <c r="C117" s="16" t="s">
        <v>1257</v>
      </c>
      <c r="D117" s="15">
        <v>0</v>
      </c>
      <c r="E117" s="15"/>
      <c r="F117" s="15"/>
      <c r="G117" s="17">
        <v>0</v>
      </c>
      <c r="H117" s="17">
        <v>0</v>
      </c>
      <c r="I117" s="18">
        <v>0</v>
      </c>
      <c r="J117" s="18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</row>
    <row r="118" spans="1:30" x14ac:dyDescent="0.2">
      <c r="A118" s="15" t="s">
        <v>175</v>
      </c>
      <c r="B118" s="15" t="s">
        <v>1130</v>
      </c>
      <c r="C118" s="16" t="s">
        <v>1258</v>
      </c>
      <c r="D118" s="15">
        <v>0</v>
      </c>
      <c r="E118" s="15"/>
      <c r="F118" s="15"/>
      <c r="G118" s="17">
        <v>0</v>
      </c>
      <c r="H118" s="17">
        <v>0</v>
      </c>
      <c r="I118" s="18">
        <v>0</v>
      </c>
      <c r="J118" s="18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</row>
    <row r="119" spans="1:30" x14ac:dyDescent="0.2">
      <c r="A119" s="15" t="s">
        <v>176</v>
      </c>
      <c r="B119" s="15" t="s">
        <v>1130</v>
      </c>
      <c r="C119" s="16" t="s">
        <v>1259</v>
      </c>
      <c r="D119" s="15">
        <v>0</v>
      </c>
      <c r="E119" s="15"/>
      <c r="F119" s="15"/>
      <c r="G119" s="17">
        <v>0</v>
      </c>
      <c r="H119" s="17">
        <v>0</v>
      </c>
      <c r="I119" s="18">
        <v>0</v>
      </c>
      <c r="J119" s="18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</row>
    <row r="120" spans="1:30" x14ac:dyDescent="0.2">
      <c r="A120" s="15" t="s">
        <v>177</v>
      </c>
      <c r="B120" s="15" t="s">
        <v>1130</v>
      </c>
      <c r="C120" s="16" t="s">
        <v>1260</v>
      </c>
      <c r="D120" s="15">
        <v>1</v>
      </c>
      <c r="E120" s="15"/>
      <c r="F120" s="15" t="s">
        <v>2212</v>
      </c>
      <c r="G120" s="17">
        <v>0</v>
      </c>
      <c r="H120" s="17">
        <v>0</v>
      </c>
      <c r="I120" s="18">
        <v>0</v>
      </c>
      <c r="J120" s="18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</row>
    <row r="121" spans="1:30" x14ac:dyDescent="0.2">
      <c r="A121" s="15" t="s">
        <v>178</v>
      </c>
      <c r="B121" s="15" t="s">
        <v>1130</v>
      </c>
      <c r="C121" s="16" t="s">
        <v>1261</v>
      </c>
      <c r="D121" s="15">
        <v>0</v>
      </c>
      <c r="E121" s="15"/>
      <c r="F121" s="15"/>
      <c r="G121" s="17">
        <v>0</v>
      </c>
      <c r="H121" s="17">
        <v>0</v>
      </c>
      <c r="I121" s="18">
        <v>0</v>
      </c>
      <c r="J121" s="18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</row>
    <row r="122" spans="1:30" x14ac:dyDescent="0.2">
      <c r="A122" s="15" t="s">
        <v>179</v>
      </c>
      <c r="B122" s="15" t="s">
        <v>1130</v>
      </c>
      <c r="C122" s="16" t="s">
        <v>1262</v>
      </c>
      <c r="D122" s="15">
        <v>0</v>
      </c>
      <c r="E122" s="15"/>
      <c r="F122" s="15"/>
      <c r="G122" s="17">
        <v>0</v>
      </c>
      <c r="H122" s="17">
        <v>0</v>
      </c>
      <c r="I122" s="18">
        <v>0</v>
      </c>
      <c r="J122" s="18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</row>
    <row r="123" spans="1:30" x14ac:dyDescent="0.2">
      <c r="A123" s="15" t="s">
        <v>180</v>
      </c>
      <c r="B123" s="15" t="s">
        <v>1130</v>
      </c>
      <c r="C123" s="16" t="s">
        <v>1263</v>
      </c>
      <c r="D123" s="15">
        <v>1</v>
      </c>
      <c r="E123" s="15"/>
      <c r="F123" s="15" t="s">
        <v>2212</v>
      </c>
      <c r="G123" s="17">
        <v>0</v>
      </c>
      <c r="H123" s="17">
        <v>0</v>
      </c>
      <c r="I123" s="18">
        <v>0</v>
      </c>
      <c r="J123" s="18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</row>
    <row r="124" spans="1:30" x14ac:dyDescent="0.2">
      <c r="A124" s="15" t="s">
        <v>181</v>
      </c>
      <c r="B124" s="15" t="s">
        <v>1130</v>
      </c>
      <c r="C124" s="16" t="s">
        <v>1264</v>
      </c>
      <c r="D124" s="15">
        <v>0</v>
      </c>
      <c r="E124" s="15"/>
      <c r="F124" s="15"/>
      <c r="G124" s="17">
        <v>0</v>
      </c>
      <c r="H124" s="17">
        <v>0</v>
      </c>
      <c r="I124" s="18">
        <v>0</v>
      </c>
      <c r="J124" s="18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</row>
    <row r="125" spans="1:30" x14ac:dyDescent="0.2">
      <c r="A125" s="15" t="s">
        <v>182</v>
      </c>
      <c r="B125" s="15" t="s">
        <v>1130</v>
      </c>
      <c r="C125" s="16" t="s">
        <v>1265</v>
      </c>
      <c r="D125" s="15">
        <v>1</v>
      </c>
      <c r="E125" s="15"/>
      <c r="F125" s="15" t="s">
        <v>2212</v>
      </c>
      <c r="G125" s="17">
        <v>0</v>
      </c>
      <c r="H125" s="17">
        <v>0</v>
      </c>
      <c r="I125" s="18">
        <v>0</v>
      </c>
      <c r="J125" s="18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</row>
    <row r="126" spans="1:30" x14ac:dyDescent="0.2">
      <c r="A126" s="15" t="s">
        <v>183</v>
      </c>
      <c r="B126" s="15" t="s">
        <v>1130</v>
      </c>
      <c r="C126" s="16" t="s">
        <v>1266</v>
      </c>
      <c r="D126" s="15">
        <v>1</v>
      </c>
      <c r="E126" s="15"/>
      <c r="F126" s="15" t="s">
        <v>2212</v>
      </c>
      <c r="G126" s="17">
        <v>0</v>
      </c>
      <c r="H126" s="17">
        <v>0</v>
      </c>
      <c r="I126" s="18">
        <v>0</v>
      </c>
      <c r="J126" s="18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</row>
    <row r="127" spans="1:30" x14ac:dyDescent="0.2">
      <c r="A127" s="15" t="s">
        <v>184</v>
      </c>
      <c r="B127" s="15" t="s">
        <v>1130</v>
      </c>
      <c r="C127" s="16" t="s">
        <v>1267</v>
      </c>
      <c r="D127" s="15">
        <v>1</v>
      </c>
      <c r="E127" s="15"/>
      <c r="F127" s="15" t="s">
        <v>2212</v>
      </c>
      <c r="G127" s="17">
        <v>0</v>
      </c>
      <c r="H127" s="17">
        <v>0</v>
      </c>
      <c r="I127" s="18">
        <v>0</v>
      </c>
      <c r="J127" s="18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</row>
    <row r="128" spans="1:30" x14ac:dyDescent="0.2">
      <c r="A128" s="15" t="s">
        <v>185</v>
      </c>
      <c r="B128" s="15" t="s">
        <v>1130</v>
      </c>
      <c r="C128" s="16" t="s">
        <v>1268</v>
      </c>
      <c r="D128" s="15">
        <v>0</v>
      </c>
      <c r="E128" s="15"/>
      <c r="F128" s="15"/>
      <c r="G128" s="17">
        <v>0</v>
      </c>
      <c r="H128" s="17">
        <v>0</v>
      </c>
      <c r="I128" s="18">
        <v>0</v>
      </c>
      <c r="J128" s="18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</row>
    <row r="129" spans="1:30" x14ac:dyDescent="0.2">
      <c r="A129" s="15" t="s">
        <v>186</v>
      </c>
      <c r="B129" s="15" t="s">
        <v>1130</v>
      </c>
      <c r="C129" s="16" t="s">
        <v>1269</v>
      </c>
      <c r="D129" s="15">
        <v>1</v>
      </c>
      <c r="E129" s="15"/>
      <c r="F129" s="15" t="s">
        <v>2212</v>
      </c>
      <c r="G129" s="17">
        <v>0</v>
      </c>
      <c r="H129" s="17">
        <v>0</v>
      </c>
      <c r="I129" s="18">
        <v>0</v>
      </c>
      <c r="J129" s="18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</row>
    <row r="130" spans="1:30" x14ac:dyDescent="0.2">
      <c r="A130" s="15" t="s">
        <v>187</v>
      </c>
      <c r="B130" s="15" t="s">
        <v>1130</v>
      </c>
      <c r="C130" s="16" t="s">
        <v>1270</v>
      </c>
      <c r="D130" s="15">
        <v>0</v>
      </c>
      <c r="E130" s="15"/>
      <c r="F130" s="15"/>
      <c r="G130" s="17">
        <v>0</v>
      </c>
      <c r="H130" s="17">
        <v>0</v>
      </c>
      <c r="I130" s="18">
        <v>0</v>
      </c>
      <c r="J130" s="18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</row>
    <row r="131" spans="1:30" x14ac:dyDescent="0.2">
      <c r="A131" s="15" t="s">
        <v>188</v>
      </c>
      <c r="B131" s="15" t="s">
        <v>1130</v>
      </c>
      <c r="C131" s="16" t="s">
        <v>1271</v>
      </c>
      <c r="D131" s="15">
        <v>0</v>
      </c>
      <c r="E131" s="15"/>
      <c r="F131" s="15"/>
      <c r="G131" s="17">
        <v>0</v>
      </c>
      <c r="H131" s="17">
        <v>0</v>
      </c>
      <c r="I131" s="18">
        <v>0</v>
      </c>
      <c r="J131" s="18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</row>
    <row r="132" spans="1:30" x14ac:dyDescent="0.2">
      <c r="A132" s="15" t="s">
        <v>189</v>
      </c>
      <c r="B132" s="15" t="s">
        <v>1130</v>
      </c>
      <c r="C132" s="16" t="s">
        <v>1272</v>
      </c>
      <c r="D132" s="15">
        <v>1</v>
      </c>
      <c r="E132" s="15"/>
      <c r="F132" s="15" t="s">
        <v>2212</v>
      </c>
      <c r="G132" s="17">
        <v>0</v>
      </c>
      <c r="H132" s="17">
        <v>0</v>
      </c>
      <c r="I132" s="18">
        <v>0</v>
      </c>
      <c r="J132" s="18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</row>
    <row r="133" spans="1:30" x14ac:dyDescent="0.2">
      <c r="A133" s="15" t="s">
        <v>190</v>
      </c>
      <c r="B133" s="15" t="s">
        <v>1130</v>
      </c>
      <c r="C133" s="16" t="s">
        <v>1273</v>
      </c>
      <c r="D133" s="15">
        <v>0</v>
      </c>
      <c r="E133" s="15"/>
      <c r="F133" s="15"/>
      <c r="G133" s="17">
        <v>0</v>
      </c>
      <c r="H133" s="17">
        <v>0</v>
      </c>
      <c r="I133" s="18">
        <v>0</v>
      </c>
      <c r="J133" s="18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</row>
    <row r="134" spans="1:30" x14ac:dyDescent="0.2">
      <c r="A134" s="15" t="s">
        <v>191</v>
      </c>
      <c r="B134" s="15" t="s">
        <v>1130</v>
      </c>
      <c r="C134" s="16" t="s">
        <v>1274</v>
      </c>
      <c r="D134" s="15">
        <v>0</v>
      </c>
      <c r="E134" s="15"/>
      <c r="F134" s="15"/>
      <c r="G134" s="17">
        <v>0</v>
      </c>
      <c r="H134" s="17">
        <v>0</v>
      </c>
      <c r="I134" s="18">
        <v>0</v>
      </c>
      <c r="J134" s="18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</row>
    <row r="135" spans="1:30" x14ac:dyDescent="0.2">
      <c r="A135" s="15" t="s">
        <v>192</v>
      </c>
      <c r="B135" s="15" t="s">
        <v>1130</v>
      </c>
      <c r="C135" s="16" t="s">
        <v>1275</v>
      </c>
      <c r="D135" s="15">
        <v>1</v>
      </c>
      <c r="E135" s="15"/>
      <c r="F135" s="15" t="s">
        <v>2212</v>
      </c>
      <c r="G135" s="17">
        <v>0</v>
      </c>
      <c r="H135" s="17">
        <v>0</v>
      </c>
      <c r="I135" s="18">
        <v>0</v>
      </c>
      <c r="J135" s="18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</row>
    <row r="136" spans="1:30" x14ac:dyDescent="0.2">
      <c r="A136" s="15" t="s">
        <v>193</v>
      </c>
      <c r="B136" s="15" t="s">
        <v>1130</v>
      </c>
      <c r="C136" s="16" t="s">
        <v>1276</v>
      </c>
      <c r="D136" s="15">
        <v>1</v>
      </c>
      <c r="E136" s="15"/>
      <c r="F136" s="15" t="s">
        <v>2212</v>
      </c>
      <c r="G136" s="17">
        <v>0</v>
      </c>
      <c r="H136" s="17">
        <v>0</v>
      </c>
      <c r="I136" s="18">
        <v>0</v>
      </c>
      <c r="J136" s="18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</row>
    <row r="137" spans="1:30" x14ac:dyDescent="0.2">
      <c r="A137" s="15" t="s">
        <v>194</v>
      </c>
      <c r="B137" s="15" t="s">
        <v>1130</v>
      </c>
      <c r="C137" s="16" t="s">
        <v>1277</v>
      </c>
      <c r="D137" s="15">
        <v>1</v>
      </c>
      <c r="E137" s="15"/>
      <c r="F137" s="15" t="s">
        <v>2212</v>
      </c>
      <c r="G137" s="17">
        <v>0</v>
      </c>
      <c r="H137" s="17">
        <v>0</v>
      </c>
      <c r="I137" s="18">
        <v>0</v>
      </c>
      <c r="J137" s="18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</row>
    <row r="138" spans="1:30" x14ac:dyDescent="0.2">
      <c r="A138" s="15" t="s">
        <v>195</v>
      </c>
      <c r="B138" s="15" t="s">
        <v>1130</v>
      </c>
      <c r="C138" s="16" t="s">
        <v>1278</v>
      </c>
      <c r="D138" s="15">
        <v>0</v>
      </c>
      <c r="E138" s="15"/>
      <c r="F138" s="15"/>
      <c r="G138" s="17">
        <v>0</v>
      </c>
      <c r="H138" s="17">
        <v>0</v>
      </c>
      <c r="I138" s="18">
        <v>0</v>
      </c>
      <c r="J138" s="18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</row>
    <row r="139" spans="1:30" x14ac:dyDescent="0.2">
      <c r="A139" s="15" t="s">
        <v>196</v>
      </c>
      <c r="B139" s="15" t="s">
        <v>1130</v>
      </c>
      <c r="C139" s="16" t="s">
        <v>1279</v>
      </c>
      <c r="D139" s="15">
        <v>1</v>
      </c>
      <c r="E139" s="15"/>
      <c r="F139" s="15" t="s">
        <v>2212</v>
      </c>
      <c r="G139" s="17">
        <v>0</v>
      </c>
      <c r="H139" s="17">
        <v>0</v>
      </c>
      <c r="I139" s="18">
        <v>0</v>
      </c>
      <c r="J139" s="18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</row>
    <row r="140" spans="1:30" x14ac:dyDescent="0.2">
      <c r="A140" s="15" t="s">
        <v>197</v>
      </c>
      <c r="B140" s="15" t="s">
        <v>1130</v>
      </c>
      <c r="C140" s="16" t="s">
        <v>1280</v>
      </c>
      <c r="D140" s="15">
        <v>0</v>
      </c>
      <c r="E140" s="15"/>
      <c r="F140" s="15"/>
      <c r="G140" s="17">
        <v>0</v>
      </c>
      <c r="H140" s="17">
        <v>0</v>
      </c>
      <c r="I140" s="18">
        <v>0</v>
      </c>
      <c r="J140" s="18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</row>
    <row r="141" spans="1:30" x14ac:dyDescent="0.2">
      <c r="A141" s="15" t="s">
        <v>198</v>
      </c>
      <c r="B141" s="15" t="s">
        <v>1130</v>
      </c>
      <c r="C141" s="16" t="s">
        <v>1281</v>
      </c>
      <c r="D141" s="15">
        <v>1</v>
      </c>
      <c r="E141" s="15"/>
      <c r="F141" s="15" t="s">
        <v>2212</v>
      </c>
      <c r="G141" s="17">
        <v>0</v>
      </c>
      <c r="H141" s="17">
        <v>0</v>
      </c>
      <c r="I141" s="18">
        <v>0</v>
      </c>
      <c r="J141" s="18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</row>
    <row r="142" spans="1:30" x14ac:dyDescent="0.2">
      <c r="A142" s="15" t="s">
        <v>199</v>
      </c>
      <c r="B142" s="15" t="s">
        <v>1130</v>
      </c>
      <c r="C142" s="16" t="s">
        <v>1282</v>
      </c>
      <c r="D142" s="15">
        <v>1</v>
      </c>
      <c r="E142" s="15"/>
      <c r="F142" s="15" t="s">
        <v>2212</v>
      </c>
      <c r="G142" s="17">
        <v>0</v>
      </c>
      <c r="H142" s="17">
        <v>0</v>
      </c>
      <c r="I142" s="18">
        <v>0</v>
      </c>
      <c r="J142" s="18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</row>
    <row r="143" spans="1:30" x14ac:dyDescent="0.2">
      <c r="A143" s="15" t="s">
        <v>200</v>
      </c>
      <c r="B143" s="15" t="s">
        <v>1130</v>
      </c>
      <c r="C143" s="16" t="s">
        <v>1283</v>
      </c>
      <c r="D143" s="15">
        <v>0</v>
      </c>
      <c r="E143" s="15"/>
      <c r="F143" s="15"/>
      <c r="G143" s="17">
        <v>0</v>
      </c>
      <c r="H143" s="17">
        <v>0</v>
      </c>
      <c r="I143" s="18">
        <v>0</v>
      </c>
      <c r="J143" s="18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</row>
    <row r="144" spans="1:30" x14ac:dyDescent="0.2">
      <c r="A144" s="15" t="s">
        <v>201</v>
      </c>
      <c r="B144" s="15" t="s">
        <v>1130</v>
      </c>
      <c r="C144" s="16" t="s">
        <v>1284</v>
      </c>
      <c r="D144" s="15">
        <v>0</v>
      </c>
      <c r="E144" s="15"/>
      <c r="F144" s="15"/>
      <c r="G144" s="17">
        <v>0</v>
      </c>
      <c r="H144" s="17">
        <v>0</v>
      </c>
      <c r="I144" s="18">
        <v>0</v>
      </c>
      <c r="J144" s="18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</row>
    <row r="145" spans="1:30" x14ac:dyDescent="0.2">
      <c r="A145" s="15" t="s">
        <v>202</v>
      </c>
      <c r="B145" s="15" t="s">
        <v>1130</v>
      </c>
      <c r="C145" s="16" t="s">
        <v>1285</v>
      </c>
      <c r="D145" s="15">
        <v>0</v>
      </c>
      <c r="E145" s="15"/>
      <c r="F145" s="15"/>
      <c r="G145" s="17">
        <v>0</v>
      </c>
      <c r="H145" s="17">
        <v>0</v>
      </c>
      <c r="I145" s="18">
        <v>0</v>
      </c>
      <c r="J145" s="18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</row>
    <row r="146" spans="1:30" x14ac:dyDescent="0.2">
      <c r="A146" s="15" t="s">
        <v>203</v>
      </c>
      <c r="B146" s="15" t="s">
        <v>1130</v>
      </c>
      <c r="C146" s="16" t="s">
        <v>1286</v>
      </c>
      <c r="D146" s="15">
        <v>1</v>
      </c>
      <c r="E146" s="15"/>
      <c r="F146" s="15" t="s">
        <v>2212</v>
      </c>
      <c r="G146" s="17">
        <v>0</v>
      </c>
      <c r="H146" s="17">
        <v>0</v>
      </c>
      <c r="I146" s="18">
        <v>0</v>
      </c>
      <c r="J146" s="18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</row>
    <row r="147" spans="1:30" x14ac:dyDescent="0.2">
      <c r="A147" s="15" t="s">
        <v>204</v>
      </c>
      <c r="B147" s="15" t="s">
        <v>1130</v>
      </c>
      <c r="C147" s="16" t="s">
        <v>1287</v>
      </c>
      <c r="D147" s="15">
        <v>0</v>
      </c>
      <c r="E147" s="15"/>
      <c r="F147" s="15"/>
      <c r="G147" s="17">
        <v>0</v>
      </c>
      <c r="H147" s="17">
        <v>0</v>
      </c>
      <c r="I147" s="18">
        <v>0</v>
      </c>
      <c r="J147" s="18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</row>
    <row r="148" spans="1:30" x14ac:dyDescent="0.2">
      <c r="A148" s="15" t="s">
        <v>205</v>
      </c>
      <c r="B148" s="15" t="s">
        <v>1130</v>
      </c>
      <c r="C148" s="16" t="s">
        <v>1288</v>
      </c>
      <c r="D148" s="15">
        <v>0</v>
      </c>
      <c r="E148" s="15"/>
      <c r="F148" s="15"/>
      <c r="G148" s="17">
        <v>0</v>
      </c>
      <c r="H148" s="17">
        <v>0</v>
      </c>
      <c r="I148" s="18">
        <v>0</v>
      </c>
      <c r="J148" s="18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</row>
    <row r="149" spans="1:30" x14ac:dyDescent="0.2">
      <c r="A149" s="15" t="s">
        <v>206</v>
      </c>
      <c r="B149" s="15" t="s">
        <v>1130</v>
      </c>
      <c r="C149" s="16" t="s">
        <v>1289</v>
      </c>
      <c r="D149" s="15">
        <v>0</v>
      </c>
      <c r="E149" s="15"/>
      <c r="F149" s="15"/>
      <c r="G149" s="17">
        <v>0</v>
      </c>
      <c r="H149" s="17">
        <v>0</v>
      </c>
      <c r="I149" s="18">
        <v>0</v>
      </c>
      <c r="J149" s="18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</row>
    <row r="150" spans="1:30" x14ac:dyDescent="0.2">
      <c r="A150" s="15" t="s">
        <v>207</v>
      </c>
      <c r="B150" s="15" t="s">
        <v>1130</v>
      </c>
      <c r="C150" s="16" t="s">
        <v>1290</v>
      </c>
      <c r="D150" s="15">
        <v>0</v>
      </c>
      <c r="E150" s="15"/>
      <c r="F150" s="15"/>
      <c r="G150" s="17">
        <v>0</v>
      </c>
      <c r="H150" s="17">
        <v>0</v>
      </c>
      <c r="I150" s="18">
        <v>0</v>
      </c>
      <c r="J150" s="18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</row>
    <row r="151" spans="1:30" x14ac:dyDescent="0.2">
      <c r="A151" s="15" t="s">
        <v>208</v>
      </c>
      <c r="B151" s="15" t="s">
        <v>1130</v>
      </c>
      <c r="C151" s="16" t="s">
        <v>1291</v>
      </c>
      <c r="D151" s="15">
        <v>0</v>
      </c>
      <c r="E151" s="15"/>
      <c r="F151" s="15"/>
      <c r="G151" s="17">
        <v>0</v>
      </c>
      <c r="H151" s="17">
        <v>0</v>
      </c>
      <c r="I151" s="18">
        <v>0</v>
      </c>
      <c r="J151" s="18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</row>
    <row r="152" spans="1:30" x14ac:dyDescent="0.2">
      <c r="A152" s="15" t="s">
        <v>209</v>
      </c>
      <c r="B152" s="15" t="s">
        <v>1130</v>
      </c>
      <c r="C152" s="16" t="s">
        <v>1292</v>
      </c>
      <c r="D152" s="15">
        <v>0</v>
      </c>
      <c r="E152" s="15"/>
      <c r="F152" s="15"/>
      <c r="G152" s="17">
        <v>0</v>
      </c>
      <c r="H152" s="17">
        <v>0</v>
      </c>
      <c r="I152" s="18">
        <v>0</v>
      </c>
      <c r="J152" s="18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</row>
    <row r="153" spans="1:30" x14ac:dyDescent="0.2">
      <c r="A153" s="15" t="s">
        <v>210</v>
      </c>
      <c r="B153" s="15" t="s">
        <v>1130</v>
      </c>
      <c r="C153" s="16" t="s">
        <v>1293</v>
      </c>
      <c r="D153" s="15">
        <v>0</v>
      </c>
      <c r="E153" s="15"/>
      <c r="F153" s="15"/>
      <c r="G153" s="17">
        <v>0</v>
      </c>
      <c r="H153" s="17">
        <v>0</v>
      </c>
      <c r="I153" s="18">
        <v>0</v>
      </c>
      <c r="J153" s="18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</row>
    <row r="154" spans="1:30" x14ac:dyDescent="0.2">
      <c r="A154" s="15" t="s">
        <v>211</v>
      </c>
      <c r="B154" s="15" t="s">
        <v>1130</v>
      </c>
      <c r="C154" s="16" t="s">
        <v>1294</v>
      </c>
      <c r="D154" s="15">
        <v>0</v>
      </c>
      <c r="E154" s="15"/>
      <c r="F154" s="15"/>
      <c r="G154" s="17">
        <v>0</v>
      </c>
      <c r="H154" s="17">
        <v>0</v>
      </c>
      <c r="I154" s="18">
        <v>0</v>
      </c>
      <c r="J154" s="18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</row>
    <row r="155" spans="1:30" x14ac:dyDescent="0.2">
      <c r="A155" s="15" t="s">
        <v>212</v>
      </c>
      <c r="B155" s="15" t="s">
        <v>1130</v>
      </c>
      <c r="C155" s="16" t="s">
        <v>1295</v>
      </c>
      <c r="D155" s="15">
        <v>0</v>
      </c>
      <c r="E155" s="15"/>
      <c r="F155" s="15"/>
      <c r="G155" s="17">
        <v>0</v>
      </c>
      <c r="H155" s="17">
        <v>0</v>
      </c>
      <c r="I155" s="18">
        <v>0</v>
      </c>
      <c r="J155" s="18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</row>
    <row r="156" spans="1:30" x14ac:dyDescent="0.2">
      <c r="A156" s="15" t="s">
        <v>213</v>
      </c>
      <c r="B156" s="15" t="s">
        <v>1130</v>
      </c>
      <c r="C156" s="16" t="s">
        <v>1296</v>
      </c>
      <c r="D156" s="15">
        <v>0</v>
      </c>
      <c r="E156" s="15"/>
      <c r="F156" s="15"/>
      <c r="G156" s="17">
        <v>0</v>
      </c>
      <c r="H156" s="17">
        <v>0</v>
      </c>
      <c r="I156" s="18">
        <v>0</v>
      </c>
      <c r="J156" s="18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</row>
    <row r="157" spans="1:30" x14ac:dyDescent="0.2">
      <c r="A157" s="15" t="s">
        <v>214</v>
      </c>
      <c r="B157" s="15" t="s">
        <v>1130</v>
      </c>
      <c r="C157" s="16" t="s">
        <v>1297</v>
      </c>
      <c r="D157" s="15">
        <v>0</v>
      </c>
      <c r="E157" s="15"/>
      <c r="F157" s="15"/>
      <c r="G157" s="17">
        <v>0</v>
      </c>
      <c r="H157" s="17">
        <v>0</v>
      </c>
      <c r="I157" s="18">
        <v>0</v>
      </c>
      <c r="J157" s="18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</row>
    <row r="158" spans="1:30" x14ac:dyDescent="0.2">
      <c r="A158" s="15" t="s">
        <v>215</v>
      </c>
      <c r="B158" s="15" t="s">
        <v>1130</v>
      </c>
      <c r="C158" s="16" t="s">
        <v>1298</v>
      </c>
      <c r="D158" s="15">
        <v>0</v>
      </c>
      <c r="E158" s="15"/>
      <c r="F158" s="15"/>
      <c r="G158" s="17">
        <v>0</v>
      </c>
      <c r="H158" s="17">
        <v>0</v>
      </c>
      <c r="I158" s="18">
        <v>0</v>
      </c>
      <c r="J158" s="18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</row>
    <row r="159" spans="1:30" x14ac:dyDescent="0.2">
      <c r="A159" s="15" t="s">
        <v>216</v>
      </c>
      <c r="B159" s="15" t="s">
        <v>1130</v>
      </c>
      <c r="C159" s="16" t="s">
        <v>1299</v>
      </c>
      <c r="D159" s="15">
        <v>0</v>
      </c>
      <c r="E159" s="15"/>
      <c r="F159" s="15"/>
      <c r="G159" s="17">
        <v>0</v>
      </c>
      <c r="H159" s="17">
        <v>0</v>
      </c>
      <c r="I159" s="18">
        <v>0</v>
      </c>
      <c r="J159" s="18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</row>
    <row r="160" spans="1:30" x14ac:dyDescent="0.2">
      <c r="A160" s="15" t="s">
        <v>217</v>
      </c>
      <c r="B160" s="15" t="s">
        <v>1130</v>
      </c>
      <c r="C160" s="16" t="s">
        <v>1300</v>
      </c>
      <c r="D160" s="15">
        <v>0</v>
      </c>
      <c r="E160" s="15"/>
      <c r="F160" s="15"/>
      <c r="G160" s="17">
        <v>0</v>
      </c>
      <c r="H160" s="17">
        <v>0</v>
      </c>
      <c r="I160" s="18">
        <v>0</v>
      </c>
      <c r="J160" s="18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</row>
    <row r="161" spans="1:30" x14ac:dyDescent="0.2">
      <c r="A161" s="15" t="s">
        <v>218</v>
      </c>
      <c r="B161" s="15" t="s">
        <v>1130</v>
      </c>
      <c r="C161" s="16" t="s">
        <v>1301</v>
      </c>
      <c r="D161" s="15">
        <v>1</v>
      </c>
      <c r="E161" s="15"/>
      <c r="F161" s="15" t="s">
        <v>2212</v>
      </c>
      <c r="G161" s="17">
        <v>0</v>
      </c>
      <c r="H161" s="17">
        <v>0</v>
      </c>
      <c r="I161" s="18">
        <v>0</v>
      </c>
      <c r="J161" s="18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</row>
    <row r="162" spans="1:30" x14ac:dyDescent="0.2">
      <c r="A162" s="15" t="s">
        <v>219</v>
      </c>
      <c r="B162" s="15" t="s">
        <v>1130</v>
      </c>
      <c r="C162" s="16" t="s">
        <v>1302</v>
      </c>
      <c r="D162" s="15">
        <v>0</v>
      </c>
      <c r="E162" s="15"/>
      <c r="F162" s="15"/>
      <c r="G162" s="17">
        <v>0</v>
      </c>
      <c r="H162" s="17">
        <v>0</v>
      </c>
      <c r="I162" s="18">
        <v>0</v>
      </c>
      <c r="J162" s="18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</row>
    <row r="163" spans="1:30" x14ac:dyDescent="0.2">
      <c r="A163" s="15" t="s">
        <v>220</v>
      </c>
      <c r="B163" s="15" t="s">
        <v>1130</v>
      </c>
      <c r="C163" s="16" t="s">
        <v>1303</v>
      </c>
      <c r="D163" s="15">
        <v>0</v>
      </c>
      <c r="E163" s="15"/>
      <c r="F163" s="15"/>
      <c r="G163" s="17">
        <v>0</v>
      </c>
      <c r="H163" s="17">
        <v>0</v>
      </c>
      <c r="I163" s="18">
        <v>0</v>
      </c>
      <c r="J163" s="18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</row>
    <row r="164" spans="1:30" x14ac:dyDescent="0.2">
      <c r="A164" s="15" t="s">
        <v>221</v>
      </c>
      <c r="B164" s="15" t="s">
        <v>1130</v>
      </c>
      <c r="C164" s="16" t="s">
        <v>1304</v>
      </c>
      <c r="D164" s="15">
        <v>0</v>
      </c>
      <c r="E164" s="15"/>
      <c r="F164" s="15"/>
      <c r="G164" s="17">
        <v>0</v>
      </c>
      <c r="H164" s="17">
        <v>0</v>
      </c>
      <c r="I164" s="18">
        <v>0</v>
      </c>
      <c r="J164" s="18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</row>
    <row r="165" spans="1:30" x14ac:dyDescent="0.2">
      <c r="A165" s="15" t="s">
        <v>222</v>
      </c>
      <c r="B165" s="15" t="s">
        <v>1130</v>
      </c>
      <c r="C165" s="16" t="s">
        <v>1305</v>
      </c>
      <c r="D165" s="15">
        <v>1</v>
      </c>
      <c r="E165" s="15"/>
      <c r="F165" s="15" t="s">
        <v>2212</v>
      </c>
      <c r="G165" s="17">
        <v>0</v>
      </c>
      <c r="H165" s="17">
        <v>0</v>
      </c>
      <c r="I165" s="18">
        <v>0</v>
      </c>
      <c r="J165" s="18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</row>
    <row r="166" spans="1:30" x14ac:dyDescent="0.2">
      <c r="A166" s="15" t="s">
        <v>223</v>
      </c>
      <c r="B166" s="15" t="s">
        <v>1130</v>
      </c>
      <c r="C166" s="16" t="s">
        <v>1306</v>
      </c>
      <c r="D166" s="15">
        <v>0</v>
      </c>
      <c r="E166" s="15"/>
      <c r="F166" s="15"/>
      <c r="G166" s="17">
        <v>0</v>
      </c>
      <c r="H166" s="17">
        <v>0</v>
      </c>
      <c r="I166" s="18">
        <v>0</v>
      </c>
      <c r="J166" s="18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</row>
    <row r="167" spans="1:30" x14ac:dyDescent="0.2">
      <c r="A167" s="15" t="s">
        <v>224</v>
      </c>
      <c r="B167" s="15" t="s">
        <v>1130</v>
      </c>
      <c r="C167" s="16" t="s">
        <v>1307</v>
      </c>
      <c r="D167" s="15">
        <v>0</v>
      </c>
      <c r="E167" s="15"/>
      <c r="F167" s="15"/>
      <c r="G167" s="17">
        <v>0</v>
      </c>
      <c r="H167" s="17">
        <v>0</v>
      </c>
      <c r="I167" s="18">
        <v>0</v>
      </c>
      <c r="J167" s="18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</row>
    <row r="168" spans="1:30" x14ac:dyDescent="0.2">
      <c r="A168" s="15" t="s">
        <v>225</v>
      </c>
      <c r="B168" s="15" t="s">
        <v>1130</v>
      </c>
      <c r="C168" s="16" t="s">
        <v>1308</v>
      </c>
      <c r="D168" s="15">
        <v>0</v>
      </c>
      <c r="E168" s="15"/>
      <c r="F168" s="15"/>
      <c r="G168" s="17">
        <v>0</v>
      </c>
      <c r="H168" s="17">
        <v>0</v>
      </c>
      <c r="I168" s="18">
        <v>0</v>
      </c>
      <c r="J168" s="18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</row>
    <row r="169" spans="1:30" x14ac:dyDescent="0.2">
      <c r="A169" s="15" t="s">
        <v>226</v>
      </c>
      <c r="B169" s="15" t="s">
        <v>1130</v>
      </c>
      <c r="C169" s="16" t="s">
        <v>1309</v>
      </c>
      <c r="D169" s="15">
        <v>0</v>
      </c>
      <c r="E169" s="15"/>
      <c r="F169" s="15"/>
      <c r="G169" s="17">
        <v>0</v>
      </c>
      <c r="H169" s="17">
        <v>0</v>
      </c>
      <c r="I169" s="18">
        <v>0</v>
      </c>
      <c r="J169" s="18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</row>
    <row r="170" spans="1:30" x14ac:dyDescent="0.2">
      <c r="A170" s="15" t="s">
        <v>227</v>
      </c>
      <c r="B170" s="15" t="s">
        <v>1130</v>
      </c>
      <c r="C170" s="16" t="s">
        <v>1310</v>
      </c>
      <c r="D170" s="15">
        <v>0</v>
      </c>
      <c r="E170" s="15"/>
      <c r="F170" s="15"/>
      <c r="G170" s="17">
        <v>0</v>
      </c>
      <c r="H170" s="17">
        <v>0</v>
      </c>
      <c r="I170" s="18">
        <v>0</v>
      </c>
      <c r="J170" s="18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</row>
    <row r="171" spans="1:30" x14ac:dyDescent="0.2">
      <c r="A171" s="15" t="s">
        <v>228</v>
      </c>
      <c r="B171" s="15" t="s">
        <v>1130</v>
      </c>
      <c r="C171" s="16" t="s">
        <v>1311</v>
      </c>
      <c r="D171" s="15">
        <v>0</v>
      </c>
      <c r="E171" s="15"/>
      <c r="F171" s="15"/>
      <c r="G171" s="17">
        <v>0</v>
      </c>
      <c r="H171" s="17">
        <v>0</v>
      </c>
      <c r="I171" s="18">
        <v>0</v>
      </c>
      <c r="J171" s="18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</row>
    <row r="172" spans="1:30" x14ac:dyDescent="0.2">
      <c r="A172" s="15" t="s">
        <v>229</v>
      </c>
      <c r="B172" s="15" t="s">
        <v>1130</v>
      </c>
      <c r="C172" s="16" t="s">
        <v>1312</v>
      </c>
      <c r="D172" s="15">
        <v>0</v>
      </c>
      <c r="E172" s="15"/>
      <c r="F172" s="15"/>
      <c r="G172" s="17">
        <v>0</v>
      </c>
      <c r="H172" s="17">
        <v>0</v>
      </c>
      <c r="I172" s="18">
        <v>0</v>
      </c>
      <c r="J172" s="18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</row>
    <row r="173" spans="1:30" x14ac:dyDescent="0.2">
      <c r="A173" s="15" t="s">
        <v>230</v>
      </c>
      <c r="B173" s="15" t="s">
        <v>1130</v>
      </c>
      <c r="C173" s="16" t="s">
        <v>1313</v>
      </c>
      <c r="D173" s="15">
        <v>1</v>
      </c>
      <c r="E173" s="15"/>
      <c r="F173" s="15" t="s">
        <v>2212</v>
      </c>
      <c r="G173" s="17">
        <v>0</v>
      </c>
      <c r="H173" s="17">
        <v>0</v>
      </c>
      <c r="I173" s="18">
        <v>0</v>
      </c>
      <c r="J173" s="18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</row>
    <row r="174" spans="1:30" x14ac:dyDescent="0.2">
      <c r="A174" s="15" t="s">
        <v>231</v>
      </c>
      <c r="B174" s="15" t="s">
        <v>1130</v>
      </c>
      <c r="C174" s="16" t="s">
        <v>1314</v>
      </c>
      <c r="D174" s="15">
        <v>0</v>
      </c>
      <c r="E174" s="15"/>
      <c r="F174" s="15"/>
      <c r="G174" s="17">
        <v>0</v>
      </c>
      <c r="H174" s="17">
        <v>0</v>
      </c>
      <c r="I174" s="18">
        <v>0</v>
      </c>
      <c r="J174" s="18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</row>
    <row r="175" spans="1:30" x14ac:dyDescent="0.2">
      <c r="A175" s="15" t="s">
        <v>232</v>
      </c>
      <c r="B175" s="15" t="s">
        <v>1130</v>
      </c>
      <c r="C175" s="16" t="s">
        <v>1315</v>
      </c>
      <c r="D175" s="15">
        <v>0</v>
      </c>
      <c r="E175" s="15"/>
      <c r="F175" s="15"/>
      <c r="G175" s="17">
        <v>0</v>
      </c>
      <c r="H175" s="17">
        <v>0</v>
      </c>
      <c r="I175" s="18">
        <v>0</v>
      </c>
      <c r="J175" s="18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</row>
    <row r="176" spans="1:30" x14ac:dyDescent="0.2">
      <c r="A176" s="15" t="s">
        <v>233</v>
      </c>
      <c r="B176" s="15" t="s">
        <v>1130</v>
      </c>
      <c r="C176" s="16" t="s">
        <v>1316</v>
      </c>
      <c r="D176" s="15">
        <v>0</v>
      </c>
      <c r="E176" s="15"/>
      <c r="F176" s="15"/>
      <c r="G176" s="17">
        <v>0</v>
      </c>
      <c r="H176" s="17">
        <v>0</v>
      </c>
      <c r="I176" s="18">
        <v>0</v>
      </c>
      <c r="J176" s="18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</row>
    <row r="177" spans="1:30" x14ac:dyDescent="0.2">
      <c r="A177" s="15" t="s">
        <v>234</v>
      </c>
      <c r="B177" s="15" t="s">
        <v>1130</v>
      </c>
      <c r="C177" s="16" t="s">
        <v>1317</v>
      </c>
      <c r="D177" s="15">
        <v>0</v>
      </c>
      <c r="E177" s="15"/>
      <c r="F177" s="15"/>
      <c r="G177" s="17">
        <v>0</v>
      </c>
      <c r="H177" s="17">
        <v>0</v>
      </c>
      <c r="I177" s="18">
        <v>0</v>
      </c>
      <c r="J177" s="18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</row>
    <row r="178" spans="1:30" x14ac:dyDescent="0.2">
      <c r="A178" s="15" t="s">
        <v>235</v>
      </c>
      <c r="B178" s="15" t="s">
        <v>1130</v>
      </c>
      <c r="C178" s="16" t="s">
        <v>1318</v>
      </c>
      <c r="D178" s="15">
        <v>1</v>
      </c>
      <c r="E178" s="15"/>
      <c r="F178" s="15" t="s">
        <v>2212</v>
      </c>
      <c r="G178" s="17">
        <v>0</v>
      </c>
      <c r="H178" s="17">
        <v>0</v>
      </c>
      <c r="I178" s="18">
        <v>0</v>
      </c>
      <c r="J178" s="18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</row>
    <row r="179" spans="1:30" x14ac:dyDescent="0.2">
      <c r="A179" s="15" t="s">
        <v>236</v>
      </c>
      <c r="B179" s="15" t="s">
        <v>1130</v>
      </c>
      <c r="C179" s="16" t="s">
        <v>1319</v>
      </c>
      <c r="D179" s="15">
        <v>0</v>
      </c>
      <c r="E179" s="15"/>
      <c r="F179" s="15"/>
      <c r="G179" s="17">
        <v>0</v>
      </c>
      <c r="H179" s="17">
        <v>0</v>
      </c>
      <c r="I179" s="18">
        <v>0</v>
      </c>
      <c r="J179" s="18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</row>
    <row r="180" spans="1:30" x14ac:dyDescent="0.2">
      <c r="A180" s="15" t="s">
        <v>237</v>
      </c>
      <c r="B180" s="15" t="s">
        <v>1130</v>
      </c>
      <c r="C180" s="16" t="s">
        <v>1320</v>
      </c>
      <c r="D180" s="15">
        <v>1</v>
      </c>
      <c r="E180" s="15"/>
      <c r="F180" s="15" t="s">
        <v>2212</v>
      </c>
      <c r="G180" s="17">
        <v>0</v>
      </c>
      <c r="H180" s="17">
        <v>0</v>
      </c>
      <c r="I180" s="18">
        <v>0</v>
      </c>
      <c r="J180" s="18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</row>
    <row r="181" spans="1:30" x14ac:dyDescent="0.2">
      <c r="A181" s="15" t="s">
        <v>238</v>
      </c>
      <c r="B181" s="15" t="s">
        <v>1130</v>
      </c>
      <c r="C181" s="16" t="s">
        <v>1321</v>
      </c>
      <c r="D181" s="15">
        <v>0</v>
      </c>
      <c r="E181" s="15"/>
      <c r="F181" s="15"/>
      <c r="G181" s="17">
        <v>0</v>
      </c>
      <c r="H181" s="17">
        <v>0</v>
      </c>
      <c r="I181" s="18">
        <v>0</v>
      </c>
      <c r="J181" s="18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</row>
    <row r="182" spans="1:30" x14ac:dyDescent="0.2">
      <c r="A182" s="15" t="s">
        <v>239</v>
      </c>
      <c r="B182" s="15" t="s">
        <v>1130</v>
      </c>
      <c r="C182" s="16" t="s">
        <v>1322</v>
      </c>
      <c r="D182" s="15">
        <v>0</v>
      </c>
      <c r="E182" s="15"/>
      <c r="F182" s="15"/>
      <c r="G182" s="17">
        <v>0</v>
      </c>
      <c r="H182" s="17">
        <v>0</v>
      </c>
      <c r="I182" s="18">
        <v>0</v>
      </c>
      <c r="J182" s="18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</row>
    <row r="183" spans="1:30" x14ac:dyDescent="0.2">
      <c r="A183" s="15" t="s">
        <v>240</v>
      </c>
      <c r="B183" s="15" t="s">
        <v>1130</v>
      </c>
      <c r="C183" s="16" t="s">
        <v>1323</v>
      </c>
      <c r="D183" s="15">
        <v>1</v>
      </c>
      <c r="E183" s="15"/>
      <c r="F183" s="15" t="s">
        <v>2212</v>
      </c>
      <c r="G183" s="17">
        <v>0</v>
      </c>
      <c r="H183" s="17">
        <v>0</v>
      </c>
      <c r="I183" s="18">
        <v>0</v>
      </c>
      <c r="J183" s="18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</row>
    <row r="184" spans="1:30" x14ac:dyDescent="0.2">
      <c r="A184" s="15" t="s">
        <v>241</v>
      </c>
      <c r="B184" s="15" t="s">
        <v>1130</v>
      </c>
      <c r="C184" s="16" t="s">
        <v>1324</v>
      </c>
      <c r="D184" s="15">
        <v>0</v>
      </c>
      <c r="E184" s="15"/>
      <c r="F184" s="15"/>
      <c r="G184" s="17">
        <v>0</v>
      </c>
      <c r="H184" s="17">
        <v>0</v>
      </c>
      <c r="I184" s="18">
        <v>0</v>
      </c>
      <c r="J184" s="18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</row>
    <row r="185" spans="1:30" x14ac:dyDescent="0.2">
      <c r="A185" s="15" t="s">
        <v>242</v>
      </c>
      <c r="B185" s="15" t="s">
        <v>1130</v>
      </c>
      <c r="C185" s="16" t="s">
        <v>1325</v>
      </c>
      <c r="D185" s="15">
        <v>0</v>
      </c>
      <c r="E185" s="15"/>
      <c r="F185" s="15"/>
      <c r="G185" s="17">
        <v>0</v>
      </c>
      <c r="H185" s="17">
        <v>0</v>
      </c>
      <c r="I185" s="18">
        <v>0</v>
      </c>
      <c r="J185" s="18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</row>
    <row r="186" spans="1:30" x14ac:dyDescent="0.2">
      <c r="A186" s="15" t="s">
        <v>243</v>
      </c>
      <c r="B186" s="15" t="s">
        <v>1130</v>
      </c>
      <c r="C186" s="16" t="s">
        <v>1326</v>
      </c>
      <c r="D186" s="15">
        <v>0</v>
      </c>
      <c r="E186" s="15"/>
      <c r="F186" s="15"/>
      <c r="G186" s="17">
        <v>0</v>
      </c>
      <c r="H186" s="17">
        <v>0</v>
      </c>
      <c r="I186" s="18">
        <v>0</v>
      </c>
      <c r="J186" s="18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</row>
    <row r="187" spans="1:30" x14ac:dyDescent="0.2">
      <c r="A187" s="15" t="s">
        <v>244</v>
      </c>
      <c r="B187" s="15" t="s">
        <v>1130</v>
      </c>
      <c r="C187" s="16" t="s">
        <v>1327</v>
      </c>
      <c r="D187" s="15">
        <v>1</v>
      </c>
      <c r="E187" s="15"/>
      <c r="F187" s="15" t="s">
        <v>2212</v>
      </c>
      <c r="G187" s="17">
        <v>0</v>
      </c>
      <c r="H187" s="17">
        <v>0</v>
      </c>
      <c r="I187" s="18">
        <v>0</v>
      </c>
      <c r="J187" s="18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</row>
    <row r="188" spans="1:30" x14ac:dyDescent="0.2">
      <c r="A188" s="15" t="s">
        <v>245</v>
      </c>
      <c r="B188" s="15" t="s">
        <v>1130</v>
      </c>
      <c r="C188" s="16" t="s">
        <v>1328</v>
      </c>
      <c r="D188" s="15">
        <v>0</v>
      </c>
      <c r="E188" s="15"/>
      <c r="F188" s="15"/>
      <c r="G188" s="17">
        <v>0</v>
      </c>
      <c r="H188" s="17">
        <v>0</v>
      </c>
      <c r="I188" s="18">
        <v>0</v>
      </c>
      <c r="J188" s="18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</row>
    <row r="189" spans="1:30" x14ac:dyDescent="0.2">
      <c r="A189" s="15" t="s">
        <v>246</v>
      </c>
      <c r="B189" s="15" t="s">
        <v>1130</v>
      </c>
      <c r="C189" s="16" t="s">
        <v>1329</v>
      </c>
      <c r="D189" s="15">
        <v>0</v>
      </c>
      <c r="E189" s="15"/>
      <c r="F189" s="15"/>
      <c r="G189" s="17">
        <v>0</v>
      </c>
      <c r="H189" s="17">
        <v>0</v>
      </c>
      <c r="I189" s="18">
        <v>0</v>
      </c>
      <c r="J189" s="18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</row>
    <row r="190" spans="1:30" x14ac:dyDescent="0.2">
      <c r="A190" s="15" t="s">
        <v>247</v>
      </c>
      <c r="B190" s="15" t="s">
        <v>1130</v>
      </c>
      <c r="C190" s="16" t="s">
        <v>1330</v>
      </c>
      <c r="D190" s="15">
        <v>0</v>
      </c>
      <c r="E190" s="15"/>
      <c r="F190" s="15"/>
      <c r="G190" s="17">
        <v>0</v>
      </c>
      <c r="H190" s="17">
        <v>0</v>
      </c>
      <c r="I190" s="18">
        <v>0</v>
      </c>
      <c r="J190" s="18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</row>
    <row r="191" spans="1:30" x14ac:dyDescent="0.2">
      <c r="A191" s="15" t="s">
        <v>248</v>
      </c>
      <c r="B191" s="15" t="s">
        <v>1130</v>
      </c>
      <c r="C191" s="16" t="s">
        <v>1331</v>
      </c>
      <c r="D191" s="15">
        <v>0</v>
      </c>
      <c r="E191" s="15"/>
      <c r="F191" s="15"/>
      <c r="G191" s="17">
        <v>0</v>
      </c>
      <c r="H191" s="17">
        <v>0</v>
      </c>
      <c r="I191" s="18">
        <v>0</v>
      </c>
      <c r="J191" s="18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</row>
    <row r="192" spans="1:30" x14ac:dyDescent="0.2">
      <c r="A192" s="15" t="s">
        <v>249</v>
      </c>
      <c r="B192" s="15" t="s">
        <v>1130</v>
      </c>
      <c r="C192" s="16" t="s">
        <v>1332</v>
      </c>
      <c r="D192" s="15">
        <v>0</v>
      </c>
      <c r="E192" s="15"/>
      <c r="F192" s="15"/>
      <c r="G192" s="17">
        <v>0</v>
      </c>
      <c r="H192" s="17">
        <v>0</v>
      </c>
      <c r="I192" s="18">
        <v>0</v>
      </c>
      <c r="J192" s="18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</row>
    <row r="193" spans="1:30" x14ac:dyDescent="0.2">
      <c r="A193" s="15" t="s">
        <v>250</v>
      </c>
      <c r="B193" s="15" t="s">
        <v>1130</v>
      </c>
      <c r="C193" s="16" t="s">
        <v>1333</v>
      </c>
      <c r="D193" s="15">
        <v>0</v>
      </c>
      <c r="E193" s="15"/>
      <c r="F193" s="15"/>
      <c r="G193" s="17">
        <v>0</v>
      </c>
      <c r="H193" s="17">
        <v>0</v>
      </c>
      <c r="I193" s="18">
        <v>0</v>
      </c>
      <c r="J193" s="18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</row>
    <row r="194" spans="1:30" x14ac:dyDescent="0.2">
      <c r="A194" s="15" t="s">
        <v>251</v>
      </c>
      <c r="B194" s="15" t="s">
        <v>1130</v>
      </c>
      <c r="C194" s="16" t="s">
        <v>1334</v>
      </c>
      <c r="D194" s="15">
        <v>0</v>
      </c>
      <c r="E194" s="15"/>
      <c r="F194" s="15"/>
      <c r="G194" s="17">
        <v>0</v>
      </c>
      <c r="H194" s="17">
        <v>0</v>
      </c>
      <c r="I194" s="18">
        <v>0</v>
      </c>
      <c r="J194" s="18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</row>
    <row r="195" spans="1:30" x14ac:dyDescent="0.2">
      <c r="A195" s="15" t="s">
        <v>252</v>
      </c>
      <c r="B195" s="15" t="s">
        <v>1130</v>
      </c>
      <c r="C195" s="16" t="s">
        <v>1335</v>
      </c>
      <c r="D195" s="15">
        <v>1</v>
      </c>
      <c r="E195" s="15"/>
      <c r="F195" s="15" t="s">
        <v>2212</v>
      </c>
      <c r="G195" s="17">
        <v>0</v>
      </c>
      <c r="H195" s="17">
        <v>0</v>
      </c>
      <c r="I195" s="18">
        <v>0</v>
      </c>
      <c r="J195" s="18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</row>
    <row r="196" spans="1:30" x14ac:dyDescent="0.2">
      <c r="A196" s="15" t="s">
        <v>253</v>
      </c>
      <c r="B196" s="15" t="s">
        <v>1130</v>
      </c>
      <c r="C196" s="16" t="s">
        <v>1336</v>
      </c>
      <c r="D196" s="15">
        <v>0</v>
      </c>
      <c r="E196" s="15"/>
      <c r="F196" s="15"/>
      <c r="G196" s="17">
        <v>0</v>
      </c>
      <c r="H196" s="17">
        <v>0</v>
      </c>
      <c r="I196" s="18">
        <v>0</v>
      </c>
      <c r="J196" s="18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</row>
    <row r="197" spans="1:30" x14ac:dyDescent="0.2">
      <c r="A197" s="15" t="s">
        <v>254</v>
      </c>
      <c r="B197" s="15" t="s">
        <v>1130</v>
      </c>
      <c r="C197" s="16" t="s">
        <v>1337</v>
      </c>
      <c r="D197" s="15">
        <v>0</v>
      </c>
      <c r="E197" s="15"/>
      <c r="F197" s="15"/>
      <c r="G197" s="17">
        <v>0</v>
      </c>
      <c r="H197" s="17">
        <v>0</v>
      </c>
      <c r="I197" s="18">
        <v>0</v>
      </c>
      <c r="J197" s="18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</row>
    <row r="198" spans="1:30" x14ac:dyDescent="0.2">
      <c r="A198" s="15" t="s">
        <v>255</v>
      </c>
      <c r="B198" s="15" t="s">
        <v>1130</v>
      </c>
      <c r="C198" s="16" t="s">
        <v>1338</v>
      </c>
      <c r="D198" s="15">
        <v>0</v>
      </c>
      <c r="E198" s="15"/>
      <c r="F198" s="15"/>
      <c r="G198" s="17">
        <v>0</v>
      </c>
      <c r="H198" s="17">
        <v>0</v>
      </c>
      <c r="I198" s="18">
        <v>0</v>
      </c>
      <c r="J198" s="18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</row>
    <row r="199" spans="1:30" x14ac:dyDescent="0.2">
      <c r="A199" s="15" t="s">
        <v>256</v>
      </c>
      <c r="B199" s="15" t="s">
        <v>1130</v>
      </c>
      <c r="C199" s="16" t="s">
        <v>1339</v>
      </c>
      <c r="D199" s="15">
        <v>0</v>
      </c>
      <c r="E199" s="15"/>
      <c r="F199" s="15"/>
      <c r="G199" s="17">
        <v>0</v>
      </c>
      <c r="H199" s="17">
        <v>0</v>
      </c>
      <c r="I199" s="18">
        <v>0</v>
      </c>
      <c r="J199" s="18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</row>
    <row r="200" spans="1:30" x14ac:dyDescent="0.2">
      <c r="A200" s="15" t="s">
        <v>257</v>
      </c>
      <c r="B200" s="15" t="s">
        <v>1130</v>
      </c>
      <c r="C200" s="16" t="s">
        <v>1340</v>
      </c>
      <c r="D200" s="15">
        <v>0</v>
      </c>
      <c r="E200" s="15"/>
      <c r="F200" s="15"/>
      <c r="G200" s="17">
        <v>0</v>
      </c>
      <c r="H200" s="17">
        <v>0</v>
      </c>
      <c r="I200" s="18">
        <v>0</v>
      </c>
      <c r="J200" s="18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</row>
    <row r="201" spans="1:30" x14ac:dyDescent="0.2">
      <c r="A201" s="15" t="s">
        <v>258</v>
      </c>
      <c r="B201" s="15" t="s">
        <v>1130</v>
      </c>
      <c r="C201" s="16" t="s">
        <v>1341</v>
      </c>
      <c r="D201" s="15">
        <v>0</v>
      </c>
      <c r="E201" s="15"/>
      <c r="F201" s="15"/>
      <c r="G201" s="17">
        <v>0</v>
      </c>
      <c r="H201" s="17">
        <v>0</v>
      </c>
      <c r="I201" s="18">
        <v>0</v>
      </c>
      <c r="J201" s="18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</row>
    <row r="202" spans="1:30" x14ac:dyDescent="0.2">
      <c r="A202" s="15" t="s">
        <v>259</v>
      </c>
      <c r="B202" s="15" t="s">
        <v>1130</v>
      </c>
      <c r="C202" s="16" t="s">
        <v>1342</v>
      </c>
      <c r="D202" s="15">
        <v>0</v>
      </c>
      <c r="E202" s="15"/>
      <c r="F202" s="15"/>
      <c r="G202" s="17">
        <v>0</v>
      </c>
      <c r="H202" s="17">
        <v>0</v>
      </c>
      <c r="I202" s="18">
        <v>0</v>
      </c>
      <c r="J202" s="18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</row>
    <row r="203" spans="1:30" x14ac:dyDescent="0.2">
      <c r="A203" s="15" t="s">
        <v>260</v>
      </c>
      <c r="B203" s="15" t="s">
        <v>1130</v>
      </c>
      <c r="C203" s="16" t="s">
        <v>1343</v>
      </c>
      <c r="D203" s="15">
        <v>0</v>
      </c>
      <c r="E203" s="15"/>
      <c r="F203" s="15"/>
      <c r="G203" s="17">
        <v>0</v>
      </c>
      <c r="H203" s="17">
        <v>0</v>
      </c>
      <c r="I203" s="18">
        <v>0</v>
      </c>
      <c r="J203" s="18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</row>
    <row r="204" spans="1:30" x14ac:dyDescent="0.2">
      <c r="A204" s="15" t="s">
        <v>261</v>
      </c>
      <c r="B204" s="15" t="s">
        <v>1130</v>
      </c>
      <c r="C204" s="16" t="s">
        <v>1344</v>
      </c>
      <c r="D204" s="15">
        <v>0</v>
      </c>
      <c r="E204" s="15"/>
      <c r="F204" s="15"/>
      <c r="G204" s="17">
        <v>0</v>
      </c>
      <c r="H204" s="17">
        <v>0</v>
      </c>
      <c r="I204" s="18">
        <v>0</v>
      </c>
      <c r="J204" s="18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</row>
    <row r="205" spans="1:30" x14ac:dyDescent="0.2">
      <c r="A205" s="15" t="s">
        <v>262</v>
      </c>
      <c r="B205" s="15" t="s">
        <v>1130</v>
      </c>
      <c r="C205" s="16" t="s">
        <v>1345</v>
      </c>
      <c r="D205" s="15">
        <v>0</v>
      </c>
      <c r="E205" s="15"/>
      <c r="F205" s="15"/>
      <c r="G205" s="17">
        <v>0</v>
      </c>
      <c r="H205" s="17">
        <v>0</v>
      </c>
      <c r="I205" s="18">
        <v>0</v>
      </c>
      <c r="J205" s="18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</row>
    <row r="206" spans="1:30" x14ac:dyDescent="0.2">
      <c r="A206" s="15" t="s">
        <v>263</v>
      </c>
      <c r="B206" s="15" t="s">
        <v>1130</v>
      </c>
      <c r="C206" s="16" t="s">
        <v>1346</v>
      </c>
      <c r="D206" s="15">
        <v>0</v>
      </c>
      <c r="E206" s="15"/>
      <c r="F206" s="15"/>
      <c r="G206" s="17">
        <v>0</v>
      </c>
      <c r="H206" s="17">
        <v>0</v>
      </c>
      <c r="I206" s="18">
        <v>0</v>
      </c>
      <c r="J206" s="18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</row>
    <row r="207" spans="1:30" x14ac:dyDescent="0.2">
      <c r="A207" s="15" t="s">
        <v>264</v>
      </c>
      <c r="B207" s="15" t="s">
        <v>1130</v>
      </c>
      <c r="C207" s="16" t="s">
        <v>1347</v>
      </c>
      <c r="D207" s="15">
        <v>1</v>
      </c>
      <c r="E207" s="15"/>
      <c r="F207" s="15" t="s">
        <v>2212</v>
      </c>
      <c r="G207" s="17">
        <v>0</v>
      </c>
      <c r="H207" s="17">
        <v>0</v>
      </c>
      <c r="I207" s="18">
        <v>0</v>
      </c>
      <c r="J207" s="18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</row>
    <row r="208" spans="1:30" x14ac:dyDescent="0.2">
      <c r="A208" s="15" t="s">
        <v>265</v>
      </c>
      <c r="B208" s="15" t="s">
        <v>1130</v>
      </c>
      <c r="C208" s="16" t="s">
        <v>1348</v>
      </c>
      <c r="D208" s="15">
        <v>0</v>
      </c>
      <c r="E208" s="15"/>
      <c r="F208" s="15"/>
      <c r="G208" s="17">
        <v>0</v>
      </c>
      <c r="H208" s="17">
        <v>0</v>
      </c>
      <c r="I208" s="18">
        <v>0</v>
      </c>
      <c r="J208" s="18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</row>
    <row r="209" spans="1:30" x14ac:dyDescent="0.2">
      <c r="A209" s="15" t="s">
        <v>266</v>
      </c>
      <c r="B209" s="15" t="s">
        <v>1130</v>
      </c>
      <c r="C209" s="16" t="s">
        <v>1349</v>
      </c>
      <c r="D209" s="15">
        <v>0</v>
      </c>
      <c r="E209" s="15"/>
      <c r="F209" s="15"/>
      <c r="G209" s="17">
        <v>0</v>
      </c>
      <c r="H209" s="17">
        <v>0</v>
      </c>
      <c r="I209" s="18">
        <v>0</v>
      </c>
      <c r="J209" s="18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</row>
    <row r="210" spans="1:30" x14ac:dyDescent="0.2">
      <c r="A210" s="15" t="s">
        <v>267</v>
      </c>
      <c r="B210" s="15" t="s">
        <v>1130</v>
      </c>
      <c r="C210" s="16" t="s">
        <v>1350</v>
      </c>
      <c r="D210" s="15">
        <v>0</v>
      </c>
      <c r="E210" s="15"/>
      <c r="F210" s="15"/>
      <c r="G210" s="17">
        <v>0</v>
      </c>
      <c r="H210" s="17">
        <v>0</v>
      </c>
      <c r="I210" s="18">
        <v>0</v>
      </c>
      <c r="J210" s="18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</row>
    <row r="211" spans="1:30" x14ac:dyDescent="0.2">
      <c r="A211" s="15" t="s">
        <v>268</v>
      </c>
      <c r="B211" s="15" t="s">
        <v>1130</v>
      </c>
      <c r="C211" s="16" t="s">
        <v>1351</v>
      </c>
      <c r="D211" s="15">
        <v>0</v>
      </c>
      <c r="E211" s="15"/>
      <c r="F211" s="15"/>
      <c r="G211" s="17">
        <v>0</v>
      </c>
      <c r="H211" s="17">
        <v>0</v>
      </c>
      <c r="I211" s="18">
        <v>0</v>
      </c>
      <c r="J211" s="18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</row>
    <row r="212" spans="1:30" x14ac:dyDescent="0.2">
      <c r="A212" s="15" t="s">
        <v>269</v>
      </c>
      <c r="B212" s="15" t="s">
        <v>1130</v>
      </c>
      <c r="C212" s="16" t="s">
        <v>1352</v>
      </c>
      <c r="D212" s="15">
        <v>1</v>
      </c>
      <c r="E212" s="15"/>
      <c r="F212" s="15" t="s">
        <v>2212</v>
      </c>
      <c r="G212" s="17">
        <v>0</v>
      </c>
      <c r="H212" s="17">
        <v>0</v>
      </c>
      <c r="I212" s="18">
        <v>0</v>
      </c>
      <c r="J212" s="18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</row>
    <row r="213" spans="1:30" x14ac:dyDescent="0.2">
      <c r="A213" s="15" t="s">
        <v>270</v>
      </c>
      <c r="B213" s="15" t="s">
        <v>1130</v>
      </c>
      <c r="C213" s="16" t="s">
        <v>1353</v>
      </c>
      <c r="D213" s="15">
        <v>0</v>
      </c>
      <c r="E213" s="15"/>
      <c r="F213" s="15"/>
      <c r="G213" s="17">
        <v>0</v>
      </c>
      <c r="H213" s="17">
        <v>0</v>
      </c>
      <c r="I213" s="18">
        <v>0</v>
      </c>
      <c r="J213" s="18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</row>
    <row r="214" spans="1:30" x14ac:dyDescent="0.2">
      <c r="A214" s="15" t="s">
        <v>271</v>
      </c>
      <c r="B214" s="15" t="s">
        <v>1130</v>
      </c>
      <c r="C214" s="16" t="s">
        <v>1354</v>
      </c>
      <c r="D214" s="15">
        <v>1</v>
      </c>
      <c r="E214" s="15"/>
      <c r="F214" s="15" t="s">
        <v>2212</v>
      </c>
      <c r="G214" s="17">
        <v>0</v>
      </c>
      <c r="H214" s="17">
        <v>0</v>
      </c>
      <c r="I214" s="18">
        <v>0</v>
      </c>
      <c r="J214" s="18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</row>
    <row r="215" spans="1:30" x14ac:dyDescent="0.2">
      <c r="A215" s="15" t="s">
        <v>272</v>
      </c>
      <c r="B215" s="15" t="s">
        <v>1130</v>
      </c>
      <c r="C215" s="16" t="s">
        <v>1355</v>
      </c>
      <c r="D215" s="15">
        <v>0</v>
      </c>
      <c r="E215" s="15"/>
      <c r="F215" s="15"/>
      <c r="G215" s="17">
        <v>0</v>
      </c>
      <c r="H215" s="17">
        <v>0</v>
      </c>
      <c r="I215" s="18">
        <v>0</v>
      </c>
      <c r="J215" s="18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</row>
    <row r="216" spans="1:30" x14ac:dyDescent="0.2">
      <c r="A216" s="15" t="s">
        <v>273</v>
      </c>
      <c r="B216" s="15" t="s">
        <v>1130</v>
      </c>
      <c r="C216" s="16" t="s">
        <v>1356</v>
      </c>
      <c r="D216" s="15">
        <v>0</v>
      </c>
      <c r="E216" s="15"/>
      <c r="F216" s="15"/>
      <c r="G216" s="17">
        <v>0</v>
      </c>
      <c r="H216" s="17">
        <v>0</v>
      </c>
      <c r="I216" s="18">
        <v>0</v>
      </c>
      <c r="J216" s="18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</row>
    <row r="217" spans="1:30" x14ac:dyDescent="0.2">
      <c r="A217" s="15" t="s">
        <v>274</v>
      </c>
      <c r="B217" s="15" t="s">
        <v>1130</v>
      </c>
      <c r="C217" s="16" t="s">
        <v>1357</v>
      </c>
      <c r="D217" s="15">
        <v>0</v>
      </c>
      <c r="E217" s="15"/>
      <c r="F217" s="15"/>
      <c r="G217" s="17">
        <v>0</v>
      </c>
      <c r="H217" s="17">
        <v>0</v>
      </c>
      <c r="I217" s="18">
        <v>0</v>
      </c>
      <c r="J217" s="18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</row>
    <row r="218" spans="1:30" x14ac:dyDescent="0.2">
      <c r="A218" s="15" t="s">
        <v>275</v>
      </c>
      <c r="B218" s="15" t="s">
        <v>1130</v>
      </c>
      <c r="C218" s="16" t="s">
        <v>1358</v>
      </c>
      <c r="D218" s="15">
        <v>0</v>
      </c>
      <c r="E218" s="15"/>
      <c r="F218" s="15"/>
      <c r="G218" s="17">
        <v>0</v>
      </c>
      <c r="H218" s="17">
        <v>0</v>
      </c>
      <c r="I218" s="18">
        <v>0</v>
      </c>
      <c r="J218" s="18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</row>
    <row r="219" spans="1:30" x14ac:dyDescent="0.2">
      <c r="A219" s="15" t="s">
        <v>276</v>
      </c>
      <c r="B219" s="15" t="s">
        <v>1130</v>
      </c>
      <c r="C219" s="16" t="s">
        <v>1359</v>
      </c>
      <c r="D219" s="15">
        <v>0</v>
      </c>
      <c r="E219" s="15"/>
      <c r="F219" s="15"/>
      <c r="G219" s="17">
        <v>0</v>
      </c>
      <c r="H219" s="17">
        <v>0</v>
      </c>
      <c r="I219" s="18">
        <v>0</v>
      </c>
      <c r="J219" s="18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</row>
    <row r="220" spans="1:30" x14ac:dyDescent="0.2">
      <c r="A220" s="15" t="s">
        <v>277</v>
      </c>
      <c r="B220" s="15" t="s">
        <v>1130</v>
      </c>
      <c r="C220" s="16" t="s">
        <v>1360</v>
      </c>
      <c r="D220" s="15">
        <v>0</v>
      </c>
      <c r="E220" s="15"/>
      <c r="F220" s="15"/>
      <c r="G220" s="17">
        <v>0</v>
      </c>
      <c r="H220" s="17">
        <v>0</v>
      </c>
      <c r="I220" s="18">
        <v>0</v>
      </c>
      <c r="J220" s="18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</row>
    <row r="221" spans="1:30" x14ac:dyDescent="0.2">
      <c r="A221" s="15" t="s">
        <v>278</v>
      </c>
      <c r="B221" s="15" t="s">
        <v>1130</v>
      </c>
      <c r="C221" s="16" t="s">
        <v>1361</v>
      </c>
      <c r="D221" s="15">
        <v>0</v>
      </c>
      <c r="E221" s="15"/>
      <c r="F221" s="15"/>
      <c r="G221" s="17">
        <v>0</v>
      </c>
      <c r="H221" s="17">
        <v>0</v>
      </c>
      <c r="I221" s="18">
        <v>0</v>
      </c>
      <c r="J221" s="18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</row>
    <row r="222" spans="1:30" x14ac:dyDescent="0.2">
      <c r="A222" s="15" t="s">
        <v>279</v>
      </c>
      <c r="B222" s="15" t="s">
        <v>1130</v>
      </c>
      <c r="C222" s="16" t="s">
        <v>1362</v>
      </c>
      <c r="D222" s="15">
        <v>1</v>
      </c>
      <c r="E222" s="15"/>
      <c r="F222" s="15" t="s">
        <v>2212</v>
      </c>
      <c r="G222" s="17">
        <v>0</v>
      </c>
      <c r="H222" s="17">
        <v>0</v>
      </c>
      <c r="I222" s="18">
        <v>0</v>
      </c>
      <c r="J222" s="18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</row>
    <row r="223" spans="1:30" x14ac:dyDescent="0.2">
      <c r="A223" s="15" t="s">
        <v>280</v>
      </c>
      <c r="B223" s="15" t="s">
        <v>1130</v>
      </c>
      <c r="C223" s="16" t="s">
        <v>1363</v>
      </c>
      <c r="D223" s="15">
        <v>1</v>
      </c>
      <c r="E223" s="15"/>
      <c r="F223" s="15" t="s">
        <v>2212</v>
      </c>
      <c r="G223" s="17">
        <v>0</v>
      </c>
      <c r="H223" s="17">
        <v>0</v>
      </c>
      <c r="I223" s="18">
        <v>0</v>
      </c>
      <c r="J223" s="18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</row>
    <row r="224" spans="1:30" x14ac:dyDescent="0.2">
      <c r="A224" s="15" t="s">
        <v>281</v>
      </c>
      <c r="B224" s="15" t="s">
        <v>1130</v>
      </c>
      <c r="C224" s="16" t="s">
        <v>1364</v>
      </c>
      <c r="D224" s="15">
        <v>0</v>
      </c>
      <c r="E224" s="15"/>
      <c r="F224" s="15"/>
      <c r="G224" s="17">
        <v>0</v>
      </c>
      <c r="H224" s="17">
        <v>0</v>
      </c>
      <c r="I224" s="18">
        <v>0</v>
      </c>
      <c r="J224" s="18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</row>
    <row r="225" spans="1:30" x14ac:dyDescent="0.2">
      <c r="A225" s="15" t="s">
        <v>282</v>
      </c>
      <c r="B225" s="15" t="s">
        <v>1130</v>
      </c>
      <c r="C225" s="16" t="s">
        <v>1365</v>
      </c>
      <c r="D225" s="15">
        <v>0</v>
      </c>
      <c r="E225" s="15"/>
      <c r="F225" s="15"/>
      <c r="G225" s="17">
        <v>0</v>
      </c>
      <c r="H225" s="17">
        <v>0</v>
      </c>
      <c r="I225" s="18">
        <v>0</v>
      </c>
      <c r="J225" s="18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</row>
    <row r="226" spans="1:30" x14ac:dyDescent="0.2">
      <c r="A226" s="15" t="s">
        <v>283</v>
      </c>
      <c r="B226" s="15" t="s">
        <v>1130</v>
      </c>
      <c r="C226" s="16" t="s">
        <v>1366</v>
      </c>
      <c r="D226" s="15">
        <v>0</v>
      </c>
      <c r="E226" s="15"/>
      <c r="F226" s="15"/>
      <c r="G226" s="17">
        <v>0</v>
      </c>
      <c r="H226" s="17">
        <v>0</v>
      </c>
      <c r="I226" s="18">
        <v>0</v>
      </c>
      <c r="J226" s="18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</row>
    <row r="227" spans="1:30" x14ac:dyDescent="0.2">
      <c r="A227" s="15" t="s">
        <v>284</v>
      </c>
      <c r="B227" s="15" t="s">
        <v>1130</v>
      </c>
      <c r="C227" s="16" t="s">
        <v>1367</v>
      </c>
      <c r="D227" s="15">
        <v>0</v>
      </c>
      <c r="E227" s="15"/>
      <c r="F227" s="15"/>
      <c r="G227" s="17">
        <v>0</v>
      </c>
      <c r="H227" s="17">
        <v>0</v>
      </c>
      <c r="I227" s="18">
        <v>0</v>
      </c>
      <c r="J227" s="18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</row>
    <row r="228" spans="1:30" x14ac:dyDescent="0.2">
      <c r="A228" s="15" t="s">
        <v>285</v>
      </c>
      <c r="B228" s="15" t="s">
        <v>1131</v>
      </c>
      <c r="C228" s="16" t="s">
        <v>1368</v>
      </c>
      <c r="D228" s="15">
        <v>1</v>
      </c>
      <c r="E228" s="15" t="s">
        <v>2213</v>
      </c>
      <c r="F228" s="15" t="s">
        <v>2213</v>
      </c>
      <c r="G228" s="17">
        <v>0</v>
      </c>
      <c r="H228" s="17">
        <v>0</v>
      </c>
      <c r="I228" s="18">
        <v>0</v>
      </c>
      <c r="J228" s="18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</row>
    <row r="229" spans="1:30" x14ac:dyDescent="0.2">
      <c r="A229" s="15" t="s">
        <v>286</v>
      </c>
      <c r="B229" s="15" t="s">
        <v>1131</v>
      </c>
      <c r="C229" s="16" t="s">
        <v>1369</v>
      </c>
      <c r="D229" s="15">
        <v>0</v>
      </c>
      <c r="E229" s="15"/>
      <c r="F229" s="15"/>
      <c r="G229" s="17">
        <v>0</v>
      </c>
      <c r="H229" s="17">
        <v>0</v>
      </c>
      <c r="I229" s="18">
        <v>0</v>
      </c>
      <c r="J229" s="18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</row>
    <row r="230" spans="1:30" x14ac:dyDescent="0.2">
      <c r="A230" s="15" t="s">
        <v>287</v>
      </c>
      <c r="B230" s="15" t="s">
        <v>1131</v>
      </c>
      <c r="C230" s="16" t="s">
        <v>1370</v>
      </c>
      <c r="D230" s="15">
        <v>0</v>
      </c>
      <c r="E230" s="15"/>
      <c r="F230" s="15"/>
      <c r="G230" s="17">
        <v>0</v>
      </c>
      <c r="H230" s="17">
        <v>0</v>
      </c>
      <c r="I230" s="18">
        <v>0</v>
      </c>
      <c r="J230" s="18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</row>
    <row r="231" spans="1:30" x14ac:dyDescent="0.2">
      <c r="A231" s="15" t="s">
        <v>288</v>
      </c>
      <c r="B231" s="15" t="s">
        <v>1131</v>
      </c>
      <c r="C231" s="16" t="s">
        <v>1371</v>
      </c>
      <c r="D231" s="15">
        <v>0</v>
      </c>
      <c r="E231" s="15"/>
      <c r="F231" s="15"/>
      <c r="G231" s="17">
        <v>0</v>
      </c>
      <c r="H231" s="17">
        <v>0</v>
      </c>
      <c r="I231" s="18">
        <v>0</v>
      </c>
      <c r="J231" s="18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</row>
    <row r="232" spans="1:30" x14ac:dyDescent="0.2">
      <c r="A232" s="15" t="s">
        <v>289</v>
      </c>
      <c r="B232" s="15" t="s">
        <v>1131</v>
      </c>
      <c r="C232" s="16" t="s">
        <v>1372</v>
      </c>
      <c r="D232" s="15">
        <v>0</v>
      </c>
      <c r="E232" s="15"/>
      <c r="F232" s="15"/>
      <c r="G232" s="17">
        <v>0</v>
      </c>
      <c r="H232" s="17">
        <v>0</v>
      </c>
      <c r="I232" s="18">
        <v>0</v>
      </c>
      <c r="J232" s="18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</row>
    <row r="233" spans="1:30" x14ac:dyDescent="0.2">
      <c r="A233" s="15" t="s">
        <v>290</v>
      </c>
      <c r="B233" s="15" t="s">
        <v>1131</v>
      </c>
      <c r="C233" s="16" t="s">
        <v>1373</v>
      </c>
      <c r="D233" s="15">
        <v>1</v>
      </c>
      <c r="E233" s="15"/>
      <c r="F233" s="15" t="s">
        <v>2213</v>
      </c>
      <c r="G233" s="17">
        <v>0</v>
      </c>
      <c r="H233" s="17">
        <v>0</v>
      </c>
      <c r="I233" s="18">
        <v>0</v>
      </c>
      <c r="J233" s="18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</row>
    <row r="234" spans="1:30" x14ac:dyDescent="0.2">
      <c r="A234" s="15" t="s">
        <v>291</v>
      </c>
      <c r="B234" s="15" t="s">
        <v>1131</v>
      </c>
      <c r="C234" s="16" t="s">
        <v>1374</v>
      </c>
      <c r="D234" s="15">
        <v>1</v>
      </c>
      <c r="E234" s="15" t="s">
        <v>2213</v>
      </c>
      <c r="F234" s="15" t="s">
        <v>2213</v>
      </c>
      <c r="G234" s="17">
        <v>3499158</v>
      </c>
      <c r="H234" s="17">
        <v>2789944</v>
      </c>
      <c r="I234" s="18">
        <v>2418598</v>
      </c>
      <c r="J234" s="18">
        <v>2143035</v>
      </c>
      <c r="K234" s="14">
        <v>1646697</v>
      </c>
      <c r="L234" s="14">
        <v>1626876</v>
      </c>
      <c r="M234" s="14">
        <v>2874527</v>
      </c>
      <c r="N234" s="14">
        <v>3280886</v>
      </c>
      <c r="O234" s="14">
        <v>3221498</v>
      </c>
      <c r="P234" s="14">
        <v>2043529</v>
      </c>
      <c r="Q234" s="14">
        <v>2298830</v>
      </c>
      <c r="R234" s="14">
        <v>1610910</v>
      </c>
      <c r="S234" s="14">
        <v>1232859</v>
      </c>
      <c r="T234" s="14">
        <v>1181635</v>
      </c>
      <c r="U234" s="14">
        <v>1489373</v>
      </c>
      <c r="V234" s="14">
        <v>1396060</v>
      </c>
      <c r="W234" s="14">
        <v>1078006</v>
      </c>
      <c r="X234" s="14">
        <v>1274530</v>
      </c>
      <c r="Y234" s="14">
        <v>1046751</v>
      </c>
      <c r="Z234" s="14">
        <v>780751</v>
      </c>
      <c r="AA234" s="14">
        <v>588618</v>
      </c>
      <c r="AB234" s="14">
        <v>752659</v>
      </c>
      <c r="AC234" s="14">
        <v>920644</v>
      </c>
      <c r="AD234" s="14">
        <v>854254</v>
      </c>
    </row>
    <row r="235" spans="1:30" x14ac:dyDescent="0.2">
      <c r="A235" s="15" t="s">
        <v>292</v>
      </c>
      <c r="B235" s="15" t="s">
        <v>1131</v>
      </c>
      <c r="C235" s="16" t="s">
        <v>1375</v>
      </c>
      <c r="D235" s="15">
        <v>0</v>
      </c>
      <c r="E235" s="15"/>
      <c r="F235" s="15"/>
      <c r="G235" s="17">
        <v>0</v>
      </c>
      <c r="H235" s="17">
        <v>0</v>
      </c>
      <c r="I235" s="18">
        <v>0</v>
      </c>
      <c r="J235" s="18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</row>
    <row r="236" spans="1:30" x14ac:dyDescent="0.2">
      <c r="A236" s="15" t="s">
        <v>293</v>
      </c>
      <c r="B236" s="15" t="s">
        <v>1131</v>
      </c>
      <c r="C236" s="16" t="s">
        <v>1376</v>
      </c>
      <c r="D236" s="15">
        <v>0</v>
      </c>
      <c r="E236" s="15"/>
      <c r="F236" s="15"/>
      <c r="G236" s="17">
        <v>0</v>
      </c>
      <c r="H236" s="17">
        <v>0</v>
      </c>
      <c r="I236" s="18">
        <v>0</v>
      </c>
      <c r="J236" s="18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</row>
    <row r="237" spans="1:30" x14ac:dyDescent="0.2">
      <c r="A237" s="15" t="s">
        <v>294</v>
      </c>
      <c r="B237" s="15" t="s">
        <v>1131</v>
      </c>
      <c r="C237" s="16" t="s">
        <v>1377</v>
      </c>
      <c r="D237" s="15">
        <v>1</v>
      </c>
      <c r="E237" s="15" t="s">
        <v>2213</v>
      </c>
      <c r="F237" s="15" t="s">
        <v>2213</v>
      </c>
      <c r="G237" s="17">
        <v>0</v>
      </c>
      <c r="H237" s="17">
        <v>0</v>
      </c>
      <c r="I237" s="18">
        <v>0</v>
      </c>
      <c r="J237" s="18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</row>
    <row r="238" spans="1:30" x14ac:dyDescent="0.2">
      <c r="A238" s="15" t="s">
        <v>295</v>
      </c>
      <c r="B238" s="15" t="s">
        <v>1131</v>
      </c>
      <c r="C238" s="16" t="s">
        <v>1378</v>
      </c>
      <c r="D238" s="15">
        <v>0</v>
      </c>
      <c r="E238" s="15"/>
      <c r="F238" s="15"/>
      <c r="G238" s="17">
        <v>0</v>
      </c>
      <c r="H238" s="17">
        <v>0</v>
      </c>
      <c r="I238" s="18">
        <v>0</v>
      </c>
      <c r="J238" s="18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</row>
    <row r="239" spans="1:30" x14ac:dyDescent="0.2">
      <c r="A239" s="15" t="s">
        <v>296</v>
      </c>
      <c r="B239" s="15" t="s">
        <v>1131</v>
      </c>
      <c r="C239" s="16" t="s">
        <v>1379</v>
      </c>
      <c r="D239" s="15">
        <v>0</v>
      </c>
      <c r="E239" s="15"/>
      <c r="F239" s="15"/>
      <c r="G239" s="17">
        <v>0</v>
      </c>
      <c r="H239" s="17">
        <v>0</v>
      </c>
      <c r="I239" s="18">
        <v>0</v>
      </c>
      <c r="J239" s="18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</row>
    <row r="240" spans="1:30" x14ac:dyDescent="0.2">
      <c r="A240" s="15" t="s">
        <v>297</v>
      </c>
      <c r="B240" s="15" t="s">
        <v>1131</v>
      </c>
      <c r="C240" s="16" t="s">
        <v>1380</v>
      </c>
      <c r="D240" s="15">
        <v>1</v>
      </c>
      <c r="E240" s="15" t="s">
        <v>2213</v>
      </c>
      <c r="F240" s="15" t="s">
        <v>2213</v>
      </c>
      <c r="G240" s="17">
        <v>1035156</v>
      </c>
      <c r="H240" s="17">
        <v>1325400</v>
      </c>
      <c r="I240" s="18">
        <v>1276421</v>
      </c>
      <c r="J240" s="18">
        <v>1578187</v>
      </c>
      <c r="K240" s="14">
        <v>896833</v>
      </c>
      <c r="L240" s="14">
        <v>1272743</v>
      </c>
      <c r="M240" s="14">
        <v>1733646</v>
      </c>
      <c r="N240" s="14">
        <v>1793629</v>
      </c>
      <c r="O240" s="14">
        <v>1696994</v>
      </c>
      <c r="P240" s="14">
        <v>889768</v>
      </c>
      <c r="Q240" s="14">
        <v>953143</v>
      </c>
      <c r="R240" s="14">
        <v>834598</v>
      </c>
      <c r="S240" s="14">
        <v>515926</v>
      </c>
      <c r="T240" s="14">
        <v>301823</v>
      </c>
      <c r="U240" s="14">
        <v>758524</v>
      </c>
      <c r="V240" s="14">
        <v>251064</v>
      </c>
      <c r="W240" s="14">
        <v>79315</v>
      </c>
      <c r="X240" s="14">
        <v>26221</v>
      </c>
      <c r="Y240" s="14">
        <v>39236</v>
      </c>
      <c r="Z240" s="14">
        <v>27358</v>
      </c>
      <c r="AA240" s="14">
        <v>4922</v>
      </c>
      <c r="AB240" s="14">
        <v>19087</v>
      </c>
      <c r="AC240" s="14">
        <v>102016</v>
      </c>
      <c r="AD240" s="14">
        <v>191115</v>
      </c>
    </row>
    <row r="241" spans="1:30" x14ac:dyDescent="0.2">
      <c r="A241" s="15" t="s">
        <v>298</v>
      </c>
      <c r="B241" s="15" t="s">
        <v>1131</v>
      </c>
      <c r="C241" s="16" t="s">
        <v>1381</v>
      </c>
      <c r="D241" s="15">
        <v>0</v>
      </c>
      <c r="E241" s="15"/>
      <c r="F241" s="15"/>
      <c r="G241" s="17">
        <v>0</v>
      </c>
      <c r="H241" s="17">
        <v>0</v>
      </c>
      <c r="I241" s="18">
        <v>0</v>
      </c>
      <c r="J241" s="18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</row>
    <row r="242" spans="1:30" x14ac:dyDescent="0.2">
      <c r="A242" s="15" t="s">
        <v>299</v>
      </c>
      <c r="B242" s="15" t="s">
        <v>1131</v>
      </c>
      <c r="C242" s="16" t="s">
        <v>1382</v>
      </c>
      <c r="D242" s="15">
        <v>0</v>
      </c>
      <c r="E242" s="15"/>
      <c r="F242" s="15"/>
      <c r="G242" s="17">
        <v>0</v>
      </c>
      <c r="H242" s="17">
        <v>0</v>
      </c>
      <c r="I242" s="18">
        <v>0</v>
      </c>
      <c r="J242" s="18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</row>
    <row r="243" spans="1:30" x14ac:dyDescent="0.2">
      <c r="A243" s="15" t="s">
        <v>300</v>
      </c>
      <c r="B243" s="15" t="s">
        <v>1131</v>
      </c>
      <c r="C243" s="16" t="s">
        <v>1383</v>
      </c>
      <c r="D243" s="15">
        <v>0</v>
      </c>
      <c r="E243" s="15"/>
      <c r="F243" s="15"/>
      <c r="G243" s="17">
        <v>16660</v>
      </c>
      <c r="H243" s="17">
        <v>0</v>
      </c>
      <c r="I243" s="18">
        <v>0</v>
      </c>
      <c r="J243" s="18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</row>
    <row r="244" spans="1:30" x14ac:dyDescent="0.2">
      <c r="A244" s="15" t="s">
        <v>301</v>
      </c>
      <c r="B244" s="15" t="s">
        <v>1131</v>
      </c>
      <c r="C244" s="16" t="s">
        <v>1384</v>
      </c>
      <c r="D244" s="15">
        <v>0</v>
      </c>
      <c r="E244" s="15"/>
      <c r="F244" s="15"/>
      <c r="G244" s="17">
        <v>0</v>
      </c>
      <c r="H244" s="17">
        <v>0</v>
      </c>
      <c r="I244" s="18">
        <v>0</v>
      </c>
      <c r="J244" s="18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</row>
    <row r="245" spans="1:30" x14ac:dyDescent="0.2">
      <c r="A245" s="15" t="s">
        <v>302</v>
      </c>
      <c r="B245" s="15" t="s">
        <v>1131</v>
      </c>
      <c r="C245" s="16" t="s">
        <v>1385</v>
      </c>
      <c r="D245" s="15">
        <v>0</v>
      </c>
      <c r="E245" s="15"/>
      <c r="F245" s="15"/>
      <c r="G245" s="17">
        <v>0</v>
      </c>
      <c r="H245" s="17">
        <v>0</v>
      </c>
      <c r="I245" s="18">
        <v>0</v>
      </c>
      <c r="J245" s="18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</row>
    <row r="246" spans="1:30" x14ac:dyDescent="0.2">
      <c r="A246" s="15" t="s">
        <v>303</v>
      </c>
      <c r="B246" s="15" t="s">
        <v>1131</v>
      </c>
      <c r="C246" s="16" t="s">
        <v>1386</v>
      </c>
      <c r="D246" s="15">
        <v>0</v>
      </c>
      <c r="E246" s="15"/>
      <c r="F246" s="15"/>
      <c r="G246" s="17">
        <v>0</v>
      </c>
      <c r="H246" s="17">
        <v>0</v>
      </c>
      <c r="I246" s="18">
        <v>0</v>
      </c>
      <c r="J246" s="18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</row>
    <row r="247" spans="1:30" x14ac:dyDescent="0.2">
      <c r="A247" s="15" t="s">
        <v>304</v>
      </c>
      <c r="B247" s="15" t="s">
        <v>1131</v>
      </c>
      <c r="C247" s="16" t="s">
        <v>1387</v>
      </c>
      <c r="D247" s="15">
        <v>0</v>
      </c>
      <c r="E247" s="15"/>
      <c r="F247" s="15"/>
      <c r="G247" s="17">
        <v>0</v>
      </c>
      <c r="H247" s="17">
        <v>0</v>
      </c>
      <c r="I247" s="18">
        <v>0</v>
      </c>
      <c r="J247" s="18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</row>
    <row r="248" spans="1:30" x14ac:dyDescent="0.2">
      <c r="A248" s="15" t="s">
        <v>305</v>
      </c>
      <c r="B248" s="15" t="s">
        <v>1131</v>
      </c>
      <c r="C248" s="16" t="s">
        <v>1388</v>
      </c>
      <c r="D248" s="15">
        <v>0</v>
      </c>
      <c r="E248" s="15"/>
      <c r="F248" s="15"/>
      <c r="G248" s="17">
        <v>0</v>
      </c>
      <c r="H248" s="17">
        <v>0</v>
      </c>
      <c r="I248" s="18">
        <v>0</v>
      </c>
      <c r="J248" s="18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</row>
    <row r="249" spans="1:30" x14ac:dyDescent="0.2">
      <c r="A249" s="15" t="s">
        <v>306</v>
      </c>
      <c r="B249" s="15" t="s">
        <v>1131</v>
      </c>
      <c r="C249" s="16" t="s">
        <v>1389</v>
      </c>
      <c r="D249" s="15">
        <v>1</v>
      </c>
      <c r="E249" s="15" t="s">
        <v>2213</v>
      </c>
      <c r="F249" s="15" t="s">
        <v>2213</v>
      </c>
      <c r="G249" s="17">
        <v>0</v>
      </c>
      <c r="H249" s="17">
        <v>0</v>
      </c>
      <c r="I249" s="18">
        <v>0</v>
      </c>
      <c r="J249" s="18">
        <v>0</v>
      </c>
      <c r="K249" s="14">
        <v>10456</v>
      </c>
      <c r="L249" s="14">
        <v>24533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</row>
    <row r="250" spans="1:30" x14ac:dyDescent="0.2">
      <c r="A250" s="15" t="s">
        <v>307</v>
      </c>
      <c r="B250" s="15" t="s">
        <v>1131</v>
      </c>
      <c r="C250" s="16" t="s">
        <v>1390</v>
      </c>
      <c r="D250" s="15">
        <v>1</v>
      </c>
      <c r="E250" s="15"/>
      <c r="F250" s="15" t="s">
        <v>2213</v>
      </c>
      <c r="G250" s="17">
        <v>0</v>
      </c>
      <c r="H250" s="17">
        <v>0</v>
      </c>
      <c r="I250" s="18">
        <v>0</v>
      </c>
      <c r="J250" s="18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</row>
    <row r="251" spans="1:30" x14ac:dyDescent="0.2">
      <c r="A251" s="15" t="s">
        <v>308</v>
      </c>
      <c r="B251" s="15" t="s">
        <v>1131</v>
      </c>
      <c r="C251" s="16" t="s">
        <v>1391</v>
      </c>
      <c r="D251" s="15">
        <v>0</v>
      </c>
      <c r="E251" s="15"/>
      <c r="F251" s="15"/>
      <c r="G251" s="17">
        <v>194245</v>
      </c>
      <c r="H251" s="17">
        <v>404456</v>
      </c>
      <c r="I251" s="18">
        <v>118783</v>
      </c>
      <c r="J251" s="18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</row>
    <row r="252" spans="1:30" x14ac:dyDescent="0.2">
      <c r="A252" s="15" t="s">
        <v>309</v>
      </c>
      <c r="B252" s="15" t="s">
        <v>1131</v>
      </c>
      <c r="C252" s="16" t="s">
        <v>1392</v>
      </c>
      <c r="D252" s="15">
        <v>1</v>
      </c>
      <c r="E252" s="15"/>
      <c r="F252" s="15" t="s">
        <v>2213</v>
      </c>
      <c r="G252" s="17">
        <v>0</v>
      </c>
      <c r="H252" s="17">
        <v>0</v>
      </c>
      <c r="I252" s="18">
        <v>0</v>
      </c>
      <c r="J252" s="18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</row>
    <row r="253" spans="1:30" x14ac:dyDescent="0.2">
      <c r="A253" s="15" t="s">
        <v>310</v>
      </c>
      <c r="B253" s="15" t="s">
        <v>1131</v>
      </c>
      <c r="C253" s="16" t="s">
        <v>1393</v>
      </c>
      <c r="D253" s="15">
        <v>1</v>
      </c>
      <c r="E253" s="15" t="s">
        <v>2213</v>
      </c>
      <c r="F253" s="15" t="s">
        <v>2213</v>
      </c>
      <c r="G253" s="17">
        <v>9224</v>
      </c>
      <c r="H253" s="17">
        <v>33169</v>
      </c>
      <c r="I253" s="18">
        <v>187527</v>
      </c>
      <c r="J253" s="18">
        <v>318160</v>
      </c>
      <c r="K253" s="14">
        <v>55872</v>
      </c>
      <c r="L253" s="14">
        <v>247128</v>
      </c>
      <c r="M253" s="14">
        <v>97992</v>
      </c>
      <c r="N253" s="14">
        <v>32740</v>
      </c>
      <c r="O253" s="14">
        <v>246728</v>
      </c>
      <c r="P253" s="14">
        <v>369524</v>
      </c>
      <c r="Q253" s="14">
        <v>488874</v>
      </c>
      <c r="R253" s="14">
        <v>381362</v>
      </c>
      <c r="S253" s="14">
        <v>293568</v>
      </c>
      <c r="T253" s="14">
        <v>181527</v>
      </c>
      <c r="U253" s="14">
        <v>148760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2913</v>
      </c>
      <c r="AD253" s="14">
        <v>0</v>
      </c>
    </row>
    <row r="254" spans="1:30" x14ac:dyDescent="0.2">
      <c r="A254" s="15" t="s">
        <v>311</v>
      </c>
      <c r="B254" s="15" t="s">
        <v>1131</v>
      </c>
      <c r="C254" s="16" t="s">
        <v>1394</v>
      </c>
      <c r="D254" s="15">
        <v>1</v>
      </c>
      <c r="E254" s="15"/>
      <c r="F254" s="15" t="s">
        <v>2213</v>
      </c>
      <c r="G254" s="17">
        <v>0</v>
      </c>
      <c r="H254" s="17">
        <v>0</v>
      </c>
      <c r="I254" s="18">
        <v>0</v>
      </c>
      <c r="J254" s="18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</row>
    <row r="255" spans="1:30" x14ac:dyDescent="0.2">
      <c r="A255" s="15" t="s">
        <v>312</v>
      </c>
      <c r="B255" s="15" t="s">
        <v>1131</v>
      </c>
      <c r="C255" s="16" t="s">
        <v>1395</v>
      </c>
      <c r="D255" s="15">
        <v>0</v>
      </c>
      <c r="E255" s="15"/>
      <c r="F255" s="15"/>
      <c r="G255" s="17">
        <v>0</v>
      </c>
      <c r="H255" s="17">
        <v>0</v>
      </c>
      <c r="I255" s="18">
        <v>0</v>
      </c>
      <c r="J255" s="18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</row>
    <row r="256" spans="1:30" x14ac:dyDescent="0.2">
      <c r="A256" s="15" t="s">
        <v>313</v>
      </c>
      <c r="B256" s="15" t="s">
        <v>1131</v>
      </c>
      <c r="C256" s="16" t="s">
        <v>1396</v>
      </c>
      <c r="D256" s="15">
        <v>1</v>
      </c>
      <c r="E256" s="15"/>
      <c r="F256" s="15" t="s">
        <v>2213</v>
      </c>
      <c r="G256" s="17">
        <v>0</v>
      </c>
      <c r="H256" s="17">
        <v>0</v>
      </c>
      <c r="I256" s="18">
        <v>0</v>
      </c>
      <c r="J256" s="18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</row>
    <row r="257" spans="1:30" x14ac:dyDescent="0.2">
      <c r="A257" s="15" t="s">
        <v>314</v>
      </c>
      <c r="B257" s="15" t="s">
        <v>1131</v>
      </c>
      <c r="C257" s="16" t="s">
        <v>1397</v>
      </c>
      <c r="D257" s="15">
        <v>0</v>
      </c>
      <c r="E257" s="15"/>
      <c r="F257" s="15"/>
      <c r="G257" s="17">
        <v>674008</v>
      </c>
      <c r="H257" s="17">
        <v>75429</v>
      </c>
      <c r="I257" s="18">
        <v>246911</v>
      </c>
      <c r="J257" s="18">
        <v>78874</v>
      </c>
      <c r="K257" s="14">
        <v>0</v>
      </c>
      <c r="L257" s="14">
        <v>0</v>
      </c>
      <c r="M257" s="14">
        <v>0</v>
      </c>
      <c r="N257" s="14">
        <v>231739</v>
      </c>
      <c r="O257" s="14">
        <v>342100</v>
      </c>
      <c r="P257" s="14">
        <v>407034</v>
      </c>
      <c r="Q257" s="14">
        <v>378186</v>
      </c>
      <c r="R257" s="14">
        <v>542073</v>
      </c>
      <c r="S257" s="14">
        <v>465980</v>
      </c>
      <c r="T257" s="14">
        <v>511845</v>
      </c>
      <c r="U257" s="14">
        <v>328086</v>
      </c>
      <c r="V257" s="14">
        <v>334672</v>
      </c>
      <c r="W257" s="14">
        <v>220840</v>
      </c>
      <c r="X257" s="14">
        <v>223117</v>
      </c>
      <c r="Y257" s="14">
        <v>263518</v>
      </c>
      <c r="Z257" s="14">
        <v>283726</v>
      </c>
      <c r="AA257" s="14">
        <v>303557</v>
      </c>
      <c r="AB257" s="14">
        <v>237703</v>
      </c>
      <c r="AC257" s="14">
        <v>0</v>
      </c>
      <c r="AD257" s="14">
        <v>0</v>
      </c>
    </row>
    <row r="258" spans="1:30" x14ac:dyDescent="0.2">
      <c r="A258" s="15" t="s">
        <v>315</v>
      </c>
      <c r="B258" s="15" t="s">
        <v>1131</v>
      </c>
      <c r="C258" s="16" t="s">
        <v>1398</v>
      </c>
      <c r="D258" s="15">
        <v>1</v>
      </c>
      <c r="E258" s="15"/>
      <c r="F258" s="15" t="s">
        <v>2213</v>
      </c>
      <c r="G258" s="17">
        <v>0</v>
      </c>
      <c r="H258" s="17">
        <v>0</v>
      </c>
      <c r="I258" s="18">
        <v>0</v>
      </c>
      <c r="J258" s="18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</row>
    <row r="259" spans="1:30" x14ac:dyDescent="0.2">
      <c r="A259" s="15" t="s">
        <v>316</v>
      </c>
      <c r="B259" s="15" t="s">
        <v>1131</v>
      </c>
      <c r="C259" s="16" t="s">
        <v>1399</v>
      </c>
      <c r="D259" s="15">
        <v>1</v>
      </c>
      <c r="E259" s="15" t="s">
        <v>2213</v>
      </c>
      <c r="F259" s="15" t="s">
        <v>2213</v>
      </c>
      <c r="G259" s="17">
        <v>0</v>
      </c>
      <c r="H259" s="17">
        <v>0</v>
      </c>
      <c r="I259" s="18">
        <v>0</v>
      </c>
      <c r="J259" s="18">
        <v>0</v>
      </c>
      <c r="K259" s="14">
        <v>0</v>
      </c>
      <c r="L259" s="14">
        <v>39460</v>
      </c>
      <c r="M259" s="14">
        <v>9185</v>
      </c>
      <c r="N259" s="14">
        <v>0</v>
      </c>
      <c r="O259" s="14">
        <v>37630</v>
      </c>
      <c r="P259" s="14">
        <v>5089</v>
      </c>
      <c r="Q259" s="14">
        <v>0</v>
      </c>
      <c r="R259" s="14">
        <v>47384</v>
      </c>
      <c r="S259" s="14">
        <v>2396</v>
      </c>
      <c r="T259" s="14">
        <v>46421</v>
      </c>
      <c r="U259" s="14">
        <v>8684</v>
      </c>
      <c r="V259" s="14">
        <v>0</v>
      </c>
      <c r="W259" s="14">
        <v>0</v>
      </c>
      <c r="X259" s="14">
        <v>665</v>
      </c>
      <c r="Y259" s="14">
        <v>0</v>
      </c>
      <c r="Z259" s="14">
        <v>0</v>
      </c>
      <c r="AA259" s="14">
        <v>0</v>
      </c>
      <c r="AB259" s="14">
        <v>0</v>
      </c>
      <c r="AC259" s="14">
        <v>10737</v>
      </c>
      <c r="AD259" s="14">
        <v>33981</v>
      </c>
    </row>
    <row r="260" spans="1:30" x14ac:dyDescent="0.2">
      <c r="A260" s="15" t="s">
        <v>317</v>
      </c>
      <c r="B260" s="15" t="s">
        <v>1131</v>
      </c>
      <c r="C260" s="16" t="s">
        <v>1400</v>
      </c>
      <c r="D260" s="15">
        <v>1</v>
      </c>
      <c r="E260" s="15" t="s">
        <v>2213</v>
      </c>
      <c r="F260" s="15" t="s">
        <v>2213</v>
      </c>
      <c r="G260" s="17">
        <v>42073</v>
      </c>
      <c r="H260" s="17">
        <v>2796</v>
      </c>
      <c r="I260" s="18">
        <v>0</v>
      </c>
      <c r="J260" s="18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</row>
    <row r="261" spans="1:30" x14ac:dyDescent="0.2">
      <c r="A261" s="15" t="s">
        <v>318</v>
      </c>
      <c r="B261" s="15" t="s">
        <v>1131</v>
      </c>
      <c r="C261" s="16" t="s">
        <v>1401</v>
      </c>
      <c r="D261" s="15">
        <v>0</v>
      </c>
      <c r="E261" s="15"/>
      <c r="F261" s="15"/>
      <c r="G261" s="17">
        <v>0</v>
      </c>
      <c r="H261" s="17">
        <v>0</v>
      </c>
      <c r="I261" s="18">
        <v>0</v>
      </c>
      <c r="J261" s="18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</row>
    <row r="262" spans="1:30" x14ac:dyDescent="0.2">
      <c r="A262" s="15" t="s">
        <v>319</v>
      </c>
      <c r="B262" s="15" t="s">
        <v>1131</v>
      </c>
      <c r="C262" s="16" t="s">
        <v>1402</v>
      </c>
      <c r="D262" s="15">
        <v>1</v>
      </c>
      <c r="E262" s="15"/>
      <c r="F262" s="15" t="s">
        <v>2213</v>
      </c>
      <c r="G262" s="17">
        <v>0</v>
      </c>
      <c r="H262" s="17">
        <v>0</v>
      </c>
      <c r="I262" s="18">
        <v>0</v>
      </c>
      <c r="J262" s="18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</row>
    <row r="263" spans="1:30" x14ac:dyDescent="0.2">
      <c r="A263" s="15" t="s">
        <v>320</v>
      </c>
      <c r="B263" s="15" t="s">
        <v>1131</v>
      </c>
      <c r="C263" s="16" t="s">
        <v>1403</v>
      </c>
      <c r="D263" s="15">
        <v>1</v>
      </c>
      <c r="E263" s="15" t="s">
        <v>2213</v>
      </c>
      <c r="F263" s="15" t="s">
        <v>2213</v>
      </c>
      <c r="G263" s="17">
        <v>2952340</v>
      </c>
      <c r="H263" s="17">
        <v>3371435</v>
      </c>
      <c r="I263" s="18">
        <v>3034078</v>
      </c>
      <c r="J263" s="18">
        <v>3182291</v>
      </c>
      <c r="K263" s="14">
        <v>2965387</v>
      </c>
      <c r="L263" s="14">
        <v>3078184</v>
      </c>
      <c r="M263" s="14">
        <v>3189483</v>
      </c>
      <c r="N263" s="14">
        <v>4209769</v>
      </c>
      <c r="O263" s="14">
        <v>5473189</v>
      </c>
      <c r="P263" s="14">
        <v>2787139</v>
      </c>
      <c r="Q263" s="14">
        <v>1577330</v>
      </c>
      <c r="R263" s="14">
        <v>2773336</v>
      </c>
      <c r="S263" s="14">
        <v>2462063</v>
      </c>
      <c r="T263" s="14">
        <v>2705980</v>
      </c>
      <c r="U263" s="14">
        <v>2894811</v>
      </c>
      <c r="V263" s="14">
        <v>2416694</v>
      </c>
      <c r="W263" s="14">
        <v>912995</v>
      </c>
      <c r="X263" s="14">
        <v>1456808</v>
      </c>
      <c r="Y263" s="14">
        <v>975984</v>
      </c>
      <c r="Z263" s="14">
        <v>1252877</v>
      </c>
      <c r="AA263" s="14">
        <v>598752</v>
      </c>
      <c r="AB263" s="14">
        <v>266932</v>
      </c>
      <c r="AC263" s="14">
        <v>293389</v>
      </c>
      <c r="AD263" s="14">
        <v>282533</v>
      </c>
    </row>
    <row r="264" spans="1:30" x14ac:dyDescent="0.2">
      <c r="A264" s="15" t="s">
        <v>321</v>
      </c>
      <c r="B264" s="15" t="s">
        <v>1131</v>
      </c>
      <c r="C264" s="16" t="s">
        <v>1404</v>
      </c>
      <c r="D264" s="15">
        <v>0</v>
      </c>
      <c r="E264" s="15"/>
      <c r="F264" s="15"/>
      <c r="G264" s="17">
        <v>0</v>
      </c>
      <c r="H264" s="17">
        <v>0</v>
      </c>
      <c r="I264" s="18">
        <v>0</v>
      </c>
      <c r="J264" s="18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</row>
    <row r="265" spans="1:30" x14ac:dyDescent="0.2">
      <c r="A265" s="15" t="s">
        <v>322</v>
      </c>
      <c r="B265" s="15" t="s">
        <v>1131</v>
      </c>
      <c r="C265" s="16" t="s">
        <v>1405</v>
      </c>
      <c r="D265" s="15">
        <v>0</v>
      </c>
      <c r="E265" s="15"/>
      <c r="F265" s="15"/>
      <c r="G265" s="17">
        <v>0</v>
      </c>
      <c r="H265" s="17">
        <v>0</v>
      </c>
      <c r="I265" s="18">
        <v>0</v>
      </c>
      <c r="J265" s="18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</row>
    <row r="266" spans="1:30" x14ac:dyDescent="0.2">
      <c r="A266" s="15" t="s">
        <v>323</v>
      </c>
      <c r="B266" s="15" t="s">
        <v>1131</v>
      </c>
      <c r="C266" s="16" t="s">
        <v>1406</v>
      </c>
      <c r="D266" s="15">
        <v>0</v>
      </c>
      <c r="E266" s="15"/>
      <c r="F266" s="15"/>
      <c r="G266" s="17">
        <v>0</v>
      </c>
      <c r="H266" s="17">
        <v>0</v>
      </c>
      <c r="I266" s="18">
        <v>0</v>
      </c>
      <c r="J266" s="18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</row>
    <row r="267" spans="1:30" x14ac:dyDescent="0.2">
      <c r="A267" s="15" t="s">
        <v>324</v>
      </c>
      <c r="B267" s="15" t="s">
        <v>1131</v>
      </c>
      <c r="C267" s="16" t="s">
        <v>1407</v>
      </c>
      <c r="D267" s="15">
        <v>1</v>
      </c>
      <c r="E267" s="15"/>
      <c r="F267" s="15" t="s">
        <v>2213</v>
      </c>
      <c r="G267" s="17">
        <v>0</v>
      </c>
      <c r="H267" s="17">
        <v>0</v>
      </c>
      <c r="I267" s="18">
        <v>0</v>
      </c>
      <c r="J267" s="18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</row>
    <row r="268" spans="1:30" x14ac:dyDescent="0.2">
      <c r="A268" s="15" t="s">
        <v>325</v>
      </c>
      <c r="B268" s="15" t="s">
        <v>1131</v>
      </c>
      <c r="C268" s="16" t="s">
        <v>1408</v>
      </c>
      <c r="D268" s="15">
        <v>0</v>
      </c>
      <c r="E268" s="15"/>
      <c r="F268" s="15"/>
      <c r="G268" s="17">
        <v>0</v>
      </c>
      <c r="H268" s="17">
        <v>0</v>
      </c>
      <c r="I268" s="18">
        <v>0</v>
      </c>
      <c r="J268" s="18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</row>
    <row r="269" spans="1:30" x14ac:dyDescent="0.2">
      <c r="A269" s="15" t="s">
        <v>326</v>
      </c>
      <c r="B269" s="15" t="s">
        <v>1131</v>
      </c>
      <c r="C269" s="16" t="s">
        <v>1409</v>
      </c>
      <c r="D269" s="15">
        <v>0</v>
      </c>
      <c r="E269" s="15"/>
      <c r="F269" s="15"/>
      <c r="G269" s="17">
        <v>0</v>
      </c>
      <c r="H269" s="17">
        <v>0</v>
      </c>
      <c r="I269" s="18">
        <v>0</v>
      </c>
      <c r="J269" s="18">
        <v>0</v>
      </c>
      <c r="K269" s="14">
        <v>0</v>
      </c>
      <c r="L269" s="14">
        <v>0</v>
      </c>
      <c r="M269" s="14">
        <v>141761</v>
      </c>
      <c r="N269" s="14">
        <v>342602</v>
      </c>
      <c r="O269" s="14">
        <v>211408</v>
      </c>
      <c r="P269" s="14">
        <v>9863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</row>
    <row r="270" spans="1:30" x14ac:dyDescent="0.2">
      <c r="A270" s="15" t="s">
        <v>327</v>
      </c>
      <c r="B270" s="15" t="s">
        <v>1131</v>
      </c>
      <c r="C270" s="16" t="s">
        <v>1410</v>
      </c>
      <c r="D270" s="15">
        <v>0</v>
      </c>
      <c r="E270" s="15"/>
      <c r="F270" s="15"/>
      <c r="G270" s="17">
        <v>0</v>
      </c>
      <c r="H270" s="17">
        <v>0</v>
      </c>
      <c r="I270" s="18">
        <v>0</v>
      </c>
      <c r="J270" s="18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</row>
    <row r="271" spans="1:30" x14ac:dyDescent="0.2">
      <c r="A271" s="15" t="s">
        <v>328</v>
      </c>
      <c r="B271" s="15" t="s">
        <v>1131</v>
      </c>
      <c r="C271" s="16" t="s">
        <v>1411</v>
      </c>
      <c r="D271" s="15">
        <v>1</v>
      </c>
      <c r="E271" s="15"/>
      <c r="F271" s="15" t="s">
        <v>2213</v>
      </c>
      <c r="G271" s="17">
        <v>0</v>
      </c>
      <c r="H271" s="17">
        <v>0</v>
      </c>
      <c r="I271" s="18">
        <v>0</v>
      </c>
      <c r="J271" s="18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</row>
    <row r="272" spans="1:30" x14ac:dyDescent="0.2">
      <c r="A272" s="15" t="s">
        <v>329</v>
      </c>
      <c r="B272" s="15" t="s">
        <v>1131</v>
      </c>
      <c r="C272" s="16" t="s">
        <v>1412</v>
      </c>
      <c r="D272" s="15">
        <v>1</v>
      </c>
      <c r="E272" s="15"/>
      <c r="F272" s="15" t="s">
        <v>2213</v>
      </c>
      <c r="G272" s="17">
        <v>0</v>
      </c>
      <c r="H272" s="17">
        <v>0</v>
      </c>
      <c r="I272" s="18">
        <v>0</v>
      </c>
      <c r="J272" s="18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</row>
    <row r="273" spans="1:30" x14ac:dyDescent="0.2">
      <c r="A273" s="15" t="s">
        <v>330</v>
      </c>
      <c r="B273" s="15" t="s">
        <v>1131</v>
      </c>
      <c r="C273" s="16" t="s">
        <v>1413</v>
      </c>
      <c r="D273" s="15">
        <v>0</v>
      </c>
      <c r="E273" s="15"/>
      <c r="F273" s="15"/>
      <c r="G273" s="17">
        <v>0</v>
      </c>
      <c r="H273" s="17">
        <v>0</v>
      </c>
      <c r="I273" s="18">
        <v>0</v>
      </c>
      <c r="J273" s="18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</row>
    <row r="274" spans="1:30" x14ac:dyDescent="0.2">
      <c r="A274" s="15" t="s">
        <v>331</v>
      </c>
      <c r="B274" s="15" t="s">
        <v>1131</v>
      </c>
      <c r="C274" s="16" t="s">
        <v>1414</v>
      </c>
      <c r="D274" s="15">
        <v>0</v>
      </c>
      <c r="E274" s="15"/>
      <c r="F274" s="15"/>
      <c r="G274" s="17">
        <v>0</v>
      </c>
      <c r="H274" s="17">
        <v>0</v>
      </c>
      <c r="I274" s="18">
        <v>0</v>
      </c>
      <c r="J274" s="18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</row>
    <row r="275" spans="1:30" x14ac:dyDescent="0.2">
      <c r="A275" s="15" t="s">
        <v>332</v>
      </c>
      <c r="B275" s="15" t="s">
        <v>1131</v>
      </c>
      <c r="C275" s="16" t="s">
        <v>1415</v>
      </c>
      <c r="D275" s="15">
        <v>1</v>
      </c>
      <c r="E275" s="15" t="s">
        <v>2213</v>
      </c>
      <c r="F275" s="15" t="s">
        <v>2213</v>
      </c>
      <c r="G275" s="17">
        <v>10113302</v>
      </c>
      <c r="H275" s="17">
        <v>12390853</v>
      </c>
      <c r="I275" s="18">
        <v>10939634</v>
      </c>
      <c r="J275" s="18">
        <v>10581404</v>
      </c>
      <c r="K275" s="14">
        <v>11503979</v>
      </c>
      <c r="L275" s="14">
        <v>10694757</v>
      </c>
      <c r="M275" s="14">
        <v>11033494</v>
      </c>
      <c r="N275" s="14">
        <v>10325314</v>
      </c>
      <c r="O275" s="14">
        <v>10905635</v>
      </c>
      <c r="P275" s="14">
        <v>10659902</v>
      </c>
      <c r="Q275" s="14">
        <v>10543505</v>
      </c>
      <c r="R275" s="14">
        <v>9719622</v>
      </c>
      <c r="S275" s="14">
        <v>7228806</v>
      </c>
      <c r="T275" s="14">
        <v>4608272</v>
      </c>
      <c r="U275" s="14">
        <v>4965397</v>
      </c>
      <c r="V275" s="14">
        <v>3886979</v>
      </c>
      <c r="W275" s="14">
        <v>3360076</v>
      </c>
      <c r="X275" s="14">
        <v>3578142</v>
      </c>
      <c r="Y275" s="14">
        <v>3349451</v>
      </c>
      <c r="Z275" s="14">
        <v>2236066</v>
      </c>
      <c r="AA275" s="14">
        <v>1359137</v>
      </c>
      <c r="AB275" s="14">
        <v>1933237</v>
      </c>
      <c r="AC275" s="14">
        <v>2241733</v>
      </c>
      <c r="AD275" s="14">
        <v>2176917</v>
      </c>
    </row>
    <row r="276" spans="1:30" x14ac:dyDescent="0.2">
      <c r="A276" s="15" t="s">
        <v>333</v>
      </c>
      <c r="B276" s="15" t="s">
        <v>1131</v>
      </c>
      <c r="C276" s="16" t="s">
        <v>1416</v>
      </c>
      <c r="D276" s="15">
        <v>0</v>
      </c>
      <c r="E276" s="15"/>
      <c r="F276" s="15"/>
      <c r="G276" s="17">
        <v>0</v>
      </c>
      <c r="H276" s="17">
        <v>0</v>
      </c>
      <c r="I276" s="18">
        <v>0</v>
      </c>
      <c r="J276" s="18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</row>
    <row r="277" spans="1:30" x14ac:dyDescent="0.2">
      <c r="A277" s="15" t="s">
        <v>334</v>
      </c>
      <c r="B277" s="15" t="s">
        <v>1131</v>
      </c>
      <c r="C277" s="16" t="s">
        <v>1417</v>
      </c>
      <c r="D277" s="15">
        <v>1</v>
      </c>
      <c r="E277" s="15"/>
      <c r="F277" s="15" t="s">
        <v>2213</v>
      </c>
      <c r="G277" s="17">
        <v>0</v>
      </c>
      <c r="H277" s="17">
        <v>0</v>
      </c>
      <c r="I277" s="18">
        <v>0</v>
      </c>
      <c r="J277" s="18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</row>
    <row r="278" spans="1:30" x14ac:dyDescent="0.2">
      <c r="A278" s="15" t="s">
        <v>335</v>
      </c>
      <c r="B278" s="15" t="s">
        <v>1131</v>
      </c>
      <c r="C278" s="16" t="s">
        <v>1418</v>
      </c>
      <c r="D278" s="15">
        <v>0</v>
      </c>
      <c r="E278" s="15"/>
      <c r="F278" s="15"/>
      <c r="G278" s="17">
        <v>1911872</v>
      </c>
      <c r="H278" s="17">
        <v>2363183</v>
      </c>
      <c r="I278" s="18">
        <v>2558696</v>
      </c>
      <c r="J278" s="18">
        <v>2943774</v>
      </c>
      <c r="K278" s="14">
        <v>2932375</v>
      </c>
      <c r="L278" s="14">
        <v>2913788</v>
      </c>
      <c r="M278" s="14">
        <v>2673250</v>
      </c>
      <c r="N278" s="14">
        <v>2574412</v>
      </c>
      <c r="O278" s="14">
        <v>2820269</v>
      </c>
      <c r="P278" s="14">
        <v>2428536</v>
      </c>
      <c r="Q278" s="14">
        <v>2339095</v>
      </c>
      <c r="R278" s="14">
        <v>2470579</v>
      </c>
      <c r="S278" s="14">
        <v>1558006</v>
      </c>
      <c r="T278" s="14">
        <v>13663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</row>
    <row r="279" spans="1:30" x14ac:dyDescent="0.2">
      <c r="A279" s="15" t="s">
        <v>336</v>
      </c>
      <c r="B279" s="15" t="s">
        <v>1131</v>
      </c>
      <c r="C279" s="16" t="s">
        <v>1419</v>
      </c>
      <c r="D279" s="15">
        <v>0</v>
      </c>
      <c r="E279" s="15"/>
      <c r="F279" s="15"/>
      <c r="G279" s="17">
        <v>0</v>
      </c>
      <c r="H279" s="17">
        <v>0</v>
      </c>
      <c r="I279" s="18">
        <v>0</v>
      </c>
      <c r="J279" s="18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</row>
    <row r="280" spans="1:30" x14ac:dyDescent="0.2">
      <c r="A280" s="15" t="s">
        <v>337</v>
      </c>
      <c r="B280" s="15" t="s">
        <v>1131</v>
      </c>
      <c r="C280" s="16" t="s">
        <v>1420</v>
      </c>
      <c r="D280" s="15">
        <v>0</v>
      </c>
      <c r="E280" s="15"/>
      <c r="F280" s="15"/>
      <c r="G280" s="17">
        <v>0</v>
      </c>
      <c r="H280" s="17">
        <v>0</v>
      </c>
      <c r="I280" s="18">
        <v>0</v>
      </c>
      <c r="J280" s="18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</row>
    <row r="281" spans="1:30" x14ac:dyDescent="0.2">
      <c r="A281" s="15" t="s">
        <v>338</v>
      </c>
      <c r="B281" s="15" t="s">
        <v>1131</v>
      </c>
      <c r="C281" s="16" t="s">
        <v>1421</v>
      </c>
      <c r="D281" s="15">
        <v>0</v>
      </c>
      <c r="E281" s="15"/>
      <c r="F281" s="15"/>
      <c r="G281" s="17">
        <v>5810201</v>
      </c>
      <c r="H281" s="17">
        <v>5270740</v>
      </c>
      <c r="I281" s="18">
        <v>4326206</v>
      </c>
      <c r="J281" s="18">
        <v>3798525</v>
      </c>
      <c r="K281" s="14">
        <v>4586619</v>
      </c>
      <c r="L281" s="14">
        <v>6313035</v>
      </c>
      <c r="M281" s="14">
        <v>6850432</v>
      </c>
      <c r="N281" s="14">
        <v>8062433</v>
      </c>
      <c r="O281" s="14">
        <v>9592851</v>
      </c>
      <c r="P281" s="14">
        <v>10633274</v>
      </c>
      <c r="Q281" s="14">
        <v>9237887</v>
      </c>
      <c r="R281" s="14">
        <v>8785647</v>
      </c>
      <c r="S281" s="14">
        <v>8945605</v>
      </c>
      <c r="T281" s="14">
        <v>8963894</v>
      </c>
      <c r="U281" s="14">
        <v>8080823</v>
      </c>
      <c r="V281" s="14">
        <v>6844611</v>
      </c>
      <c r="W281" s="14">
        <v>4281379</v>
      </c>
      <c r="X281" s="14">
        <v>3575953</v>
      </c>
      <c r="Y281" s="14">
        <v>3528289</v>
      </c>
      <c r="Z281" s="14">
        <v>3664567</v>
      </c>
      <c r="AA281" s="14">
        <v>3564441</v>
      </c>
      <c r="AB281" s="14">
        <v>4141430</v>
      </c>
      <c r="AC281" s="14">
        <v>4115682</v>
      </c>
      <c r="AD281" s="14">
        <v>4375920</v>
      </c>
    </row>
    <row r="282" spans="1:30" x14ac:dyDescent="0.2">
      <c r="A282" s="15" t="s">
        <v>339</v>
      </c>
      <c r="B282" s="15" t="s">
        <v>1131</v>
      </c>
      <c r="C282" s="16" t="s">
        <v>1422</v>
      </c>
      <c r="D282" s="15">
        <v>1</v>
      </c>
      <c r="E282" s="15" t="s">
        <v>2213</v>
      </c>
      <c r="F282" s="15" t="s">
        <v>2213</v>
      </c>
      <c r="G282" s="17">
        <v>22355</v>
      </c>
      <c r="H282" s="17">
        <v>37041</v>
      </c>
      <c r="I282" s="18">
        <v>45607</v>
      </c>
      <c r="J282" s="18">
        <v>67282</v>
      </c>
      <c r="K282" s="14">
        <v>72857</v>
      </c>
      <c r="L282" s="14">
        <v>51729</v>
      </c>
      <c r="M282" s="14">
        <v>63376</v>
      </c>
      <c r="N282" s="14">
        <v>71186</v>
      </c>
      <c r="O282" s="14">
        <v>45142</v>
      </c>
      <c r="P282" s="14">
        <v>30386</v>
      </c>
      <c r="Q282" s="14">
        <v>27462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64449</v>
      </c>
    </row>
    <row r="283" spans="1:30" x14ac:dyDescent="0.2">
      <c r="A283" s="15" t="s">
        <v>340</v>
      </c>
      <c r="B283" s="15" t="s">
        <v>1131</v>
      </c>
      <c r="C283" s="16" t="s">
        <v>1423</v>
      </c>
      <c r="D283" s="15">
        <v>0</v>
      </c>
      <c r="E283" s="15"/>
      <c r="F283" s="15"/>
      <c r="G283" s="17">
        <v>0</v>
      </c>
      <c r="H283" s="17">
        <v>0</v>
      </c>
      <c r="I283" s="18">
        <v>0</v>
      </c>
      <c r="J283" s="18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</row>
    <row r="284" spans="1:30" x14ac:dyDescent="0.2">
      <c r="A284" s="15" t="s">
        <v>341</v>
      </c>
      <c r="B284" s="15" t="s">
        <v>1131</v>
      </c>
      <c r="C284" s="16" t="s">
        <v>1424</v>
      </c>
      <c r="D284" s="15">
        <v>0</v>
      </c>
      <c r="E284" s="15"/>
      <c r="F284" s="15"/>
      <c r="G284" s="17">
        <v>0</v>
      </c>
      <c r="H284" s="17">
        <v>0</v>
      </c>
      <c r="I284" s="18">
        <v>0</v>
      </c>
      <c r="J284" s="18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</row>
    <row r="285" spans="1:30" x14ac:dyDescent="0.2">
      <c r="A285" s="15" t="s">
        <v>342</v>
      </c>
      <c r="B285" s="15" t="s">
        <v>1131</v>
      </c>
      <c r="C285" s="16" t="s">
        <v>1425</v>
      </c>
      <c r="D285" s="15">
        <v>1</v>
      </c>
      <c r="E285" s="15" t="s">
        <v>2213</v>
      </c>
      <c r="F285" s="15" t="s">
        <v>2213</v>
      </c>
      <c r="G285" s="17">
        <v>562368</v>
      </c>
      <c r="H285" s="17">
        <v>609811</v>
      </c>
      <c r="I285" s="18">
        <v>499266</v>
      </c>
      <c r="J285" s="18">
        <v>426305</v>
      </c>
      <c r="K285" s="14">
        <v>264323</v>
      </c>
      <c r="L285" s="14">
        <v>307626</v>
      </c>
      <c r="M285" s="14">
        <v>444692</v>
      </c>
      <c r="N285" s="14">
        <v>571605</v>
      </c>
      <c r="O285" s="14">
        <v>1044575</v>
      </c>
      <c r="P285" s="14">
        <v>781630</v>
      </c>
      <c r="Q285" s="14">
        <v>161466</v>
      </c>
      <c r="R285" s="14">
        <v>244426</v>
      </c>
      <c r="S285" s="14">
        <v>341645</v>
      </c>
      <c r="T285" s="14">
        <v>329586</v>
      </c>
      <c r="U285" s="14">
        <v>203359</v>
      </c>
      <c r="V285" s="14">
        <v>122108</v>
      </c>
      <c r="W285" s="14">
        <v>204438</v>
      </c>
      <c r="X285" s="14">
        <v>715536</v>
      </c>
      <c r="Y285" s="14">
        <v>359287</v>
      </c>
      <c r="Z285" s="14">
        <v>545935</v>
      </c>
      <c r="AA285" s="14">
        <v>397864</v>
      </c>
      <c r="AB285" s="14">
        <v>570089</v>
      </c>
      <c r="AC285" s="14">
        <v>513435</v>
      </c>
      <c r="AD285" s="14">
        <v>371344</v>
      </c>
    </row>
    <row r="286" spans="1:30" x14ac:dyDescent="0.2">
      <c r="A286" s="15" t="s">
        <v>343</v>
      </c>
      <c r="B286" s="15" t="s">
        <v>1131</v>
      </c>
      <c r="C286" s="16" t="s">
        <v>1426</v>
      </c>
      <c r="D286" s="15">
        <v>0</v>
      </c>
      <c r="E286" s="15"/>
      <c r="F286" s="15"/>
      <c r="G286" s="17">
        <v>0</v>
      </c>
      <c r="H286" s="17">
        <v>0</v>
      </c>
      <c r="I286" s="18">
        <v>0</v>
      </c>
      <c r="J286" s="18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</row>
    <row r="287" spans="1:30" x14ac:dyDescent="0.2">
      <c r="A287" s="15" t="s">
        <v>344</v>
      </c>
      <c r="B287" s="15" t="s">
        <v>1131</v>
      </c>
      <c r="C287" s="16" t="s">
        <v>1427</v>
      </c>
      <c r="D287" s="15">
        <v>1</v>
      </c>
      <c r="E287" s="15" t="s">
        <v>2213</v>
      </c>
      <c r="F287" s="15" t="s">
        <v>2213</v>
      </c>
      <c r="G287" s="17">
        <v>13757716</v>
      </c>
      <c r="H287" s="17">
        <v>14080374</v>
      </c>
      <c r="I287" s="18">
        <v>12302978</v>
      </c>
      <c r="J287" s="18">
        <v>11628010</v>
      </c>
      <c r="K287" s="14">
        <v>12151243</v>
      </c>
      <c r="L287" s="14">
        <v>11181284</v>
      </c>
      <c r="M287" s="14">
        <v>9197065</v>
      </c>
      <c r="N287" s="14">
        <v>8804126</v>
      </c>
      <c r="O287" s="14">
        <v>8347011</v>
      </c>
      <c r="P287" s="14">
        <v>6057342</v>
      </c>
      <c r="Q287" s="14">
        <v>5510361</v>
      </c>
      <c r="R287" s="14">
        <v>5060855</v>
      </c>
      <c r="S287" s="14">
        <v>2721155</v>
      </c>
      <c r="T287" s="14">
        <v>2231959</v>
      </c>
      <c r="U287" s="14">
        <v>2372977</v>
      </c>
      <c r="V287" s="14">
        <v>2454989</v>
      </c>
      <c r="W287" s="14">
        <v>706441</v>
      </c>
      <c r="X287" s="14">
        <v>427573</v>
      </c>
      <c r="Y287" s="14">
        <v>509757</v>
      </c>
      <c r="Z287" s="14">
        <v>573297</v>
      </c>
      <c r="AA287" s="14">
        <v>369622</v>
      </c>
      <c r="AB287" s="14">
        <v>328246</v>
      </c>
      <c r="AC287" s="14">
        <v>341354</v>
      </c>
      <c r="AD287" s="14">
        <v>350419</v>
      </c>
    </row>
    <row r="288" spans="1:30" x14ac:dyDescent="0.2">
      <c r="A288" s="15" t="s">
        <v>345</v>
      </c>
      <c r="B288" s="15" t="s">
        <v>1131</v>
      </c>
      <c r="C288" s="16" t="s">
        <v>1428</v>
      </c>
      <c r="D288" s="15">
        <v>1</v>
      </c>
      <c r="E288" s="15" t="s">
        <v>2213</v>
      </c>
      <c r="F288" s="15" t="s">
        <v>2213</v>
      </c>
      <c r="G288" s="17">
        <v>400743</v>
      </c>
      <c r="H288" s="17">
        <v>526023</v>
      </c>
      <c r="I288" s="18">
        <v>440777</v>
      </c>
      <c r="J288" s="18">
        <v>417277</v>
      </c>
      <c r="K288" s="14">
        <v>768731</v>
      </c>
      <c r="L288" s="14">
        <v>794800</v>
      </c>
      <c r="M288" s="14">
        <v>789496</v>
      </c>
      <c r="N288" s="14">
        <v>446590</v>
      </c>
      <c r="O288" s="14">
        <v>691425</v>
      </c>
      <c r="P288" s="14">
        <v>632963</v>
      </c>
      <c r="Q288" s="14">
        <v>628397</v>
      </c>
      <c r="R288" s="14">
        <v>538391</v>
      </c>
      <c r="S288" s="14">
        <v>737409</v>
      </c>
      <c r="T288" s="14">
        <v>467991</v>
      </c>
      <c r="U288" s="14">
        <v>527373</v>
      </c>
      <c r="V288" s="14">
        <v>205988</v>
      </c>
      <c r="W288" s="14">
        <v>196474</v>
      </c>
      <c r="X288" s="14">
        <v>174687</v>
      </c>
      <c r="Y288" s="14">
        <v>216900</v>
      </c>
      <c r="Z288" s="14">
        <v>156170</v>
      </c>
      <c r="AA288" s="14">
        <v>147136</v>
      </c>
      <c r="AB288" s="14">
        <v>126826</v>
      </c>
      <c r="AC288" s="14">
        <v>66684</v>
      </c>
      <c r="AD288" s="14">
        <v>33685</v>
      </c>
    </row>
    <row r="289" spans="1:30" x14ac:dyDescent="0.2">
      <c r="A289" s="15" t="s">
        <v>346</v>
      </c>
      <c r="B289" s="15" t="s">
        <v>1131</v>
      </c>
      <c r="C289" s="16" t="s">
        <v>1429</v>
      </c>
      <c r="D289" s="15">
        <v>0</v>
      </c>
      <c r="E289" s="15"/>
      <c r="F289" s="15"/>
      <c r="G289" s="17">
        <v>0</v>
      </c>
      <c r="H289" s="17">
        <v>0</v>
      </c>
      <c r="I289" s="18">
        <v>0</v>
      </c>
      <c r="J289" s="18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</row>
    <row r="290" spans="1:30" x14ac:dyDescent="0.2">
      <c r="A290" s="15" t="s">
        <v>347</v>
      </c>
      <c r="B290" s="15" t="s">
        <v>1131</v>
      </c>
      <c r="C290" s="16" t="s">
        <v>1430</v>
      </c>
      <c r="D290" s="15">
        <v>1</v>
      </c>
      <c r="E290" s="15" t="s">
        <v>2213</v>
      </c>
      <c r="F290" s="15" t="s">
        <v>2213</v>
      </c>
      <c r="G290" s="17">
        <v>29300</v>
      </c>
      <c r="H290" s="17">
        <v>27779</v>
      </c>
      <c r="I290" s="18">
        <v>34112</v>
      </c>
      <c r="J290" s="18">
        <v>53351</v>
      </c>
      <c r="K290" s="14">
        <v>81225</v>
      </c>
      <c r="L290" s="14">
        <v>153551</v>
      </c>
      <c r="M290" s="14">
        <v>134900</v>
      </c>
      <c r="N290" s="14">
        <v>83664</v>
      </c>
      <c r="O290" s="14">
        <v>34952</v>
      </c>
      <c r="P290" s="14">
        <v>3320</v>
      </c>
      <c r="Q290" s="14">
        <v>0</v>
      </c>
      <c r="R290" s="14">
        <v>0</v>
      </c>
      <c r="S290" s="14">
        <v>12627</v>
      </c>
      <c r="T290" s="14">
        <v>24196</v>
      </c>
      <c r="U290" s="14">
        <v>9124</v>
      </c>
      <c r="V290" s="14">
        <v>6637</v>
      </c>
      <c r="W290" s="14">
        <v>3292</v>
      </c>
      <c r="X290" s="14">
        <v>1930</v>
      </c>
      <c r="Y290" s="14">
        <v>800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</row>
    <row r="291" spans="1:30" x14ac:dyDescent="0.2">
      <c r="A291" s="15" t="s">
        <v>348</v>
      </c>
      <c r="B291" s="15" t="s">
        <v>1131</v>
      </c>
      <c r="C291" s="16" t="s">
        <v>1431</v>
      </c>
      <c r="D291" s="15">
        <v>1</v>
      </c>
      <c r="E291" s="15" t="s">
        <v>2213</v>
      </c>
      <c r="F291" s="15" t="s">
        <v>2213</v>
      </c>
      <c r="G291" s="17">
        <v>576904</v>
      </c>
      <c r="H291" s="17">
        <v>1292043</v>
      </c>
      <c r="I291" s="18">
        <v>1523764</v>
      </c>
      <c r="J291" s="18">
        <v>1487173</v>
      </c>
      <c r="K291" s="14">
        <v>1767711</v>
      </c>
      <c r="L291" s="14">
        <v>2591049</v>
      </c>
      <c r="M291" s="14">
        <v>1994061</v>
      </c>
      <c r="N291" s="14">
        <v>1214760</v>
      </c>
      <c r="O291" s="14">
        <v>647486</v>
      </c>
      <c r="P291" s="14">
        <v>760915</v>
      </c>
      <c r="Q291" s="14">
        <v>158632</v>
      </c>
      <c r="R291" s="14">
        <v>76359</v>
      </c>
      <c r="S291" s="14">
        <v>223617</v>
      </c>
      <c r="T291" s="14">
        <v>648515</v>
      </c>
      <c r="U291" s="14">
        <v>779874</v>
      </c>
      <c r="V291" s="14">
        <v>373375</v>
      </c>
      <c r="W291" s="14">
        <v>131221</v>
      </c>
      <c r="X291" s="14">
        <v>59735</v>
      </c>
      <c r="Y291" s="14">
        <v>89884</v>
      </c>
      <c r="Z291" s="14">
        <v>32867</v>
      </c>
      <c r="AA291" s="14">
        <v>0</v>
      </c>
      <c r="AB291" s="14">
        <v>2788</v>
      </c>
      <c r="AC291" s="14">
        <v>3367</v>
      </c>
      <c r="AD291" s="14">
        <v>1129</v>
      </c>
    </row>
    <row r="292" spans="1:30" x14ac:dyDescent="0.2">
      <c r="A292" s="15" t="s">
        <v>349</v>
      </c>
      <c r="B292" s="15" t="s">
        <v>1131</v>
      </c>
      <c r="C292" s="16" t="s">
        <v>1432</v>
      </c>
      <c r="D292" s="15">
        <v>1</v>
      </c>
      <c r="E292" s="15" t="s">
        <v>2213</v>
      </c>
      <c r="F292" s="15" t="s">
        <v>2213</v>
      </c>
      <c r="G292" s="17">
        <v>0</v>
      </c>
      <c r="H292" s="17">
        <v>2549</v>
      </c>
      <c r="I292" s="18">
        <v>48858</v>
      </c>
      <c r="J292" s="18">
        <v>17754</v>
      </c>
      <c r="K292" s="14">
        <v>18397</v>
      </c>
      <c r="L292" s="14">
        <v>3200</v>
      </c>
      <c r="M292" s="14">
        <v>24084</v>
      </c>
      <c r="N292" s="14">
        <v>0</v>
      </c>
      <c r="O292" s="14">
        <v>0</v>
      </c>
      <c r="P292" s="14">
        <v>1023</v>
      </c>
      <c r="Q292" s="14">
        <v>0</v>
      </c>
      <c r="R292" s="14">
        <v>0</v>
      </c>
      <c r="S292" s="14">
        <v>0</v>
      </c>
      <c r="T292" s="14">
        <v>0</v>
      </c>
      <c r="U292" s="14">
        <v>1869</v>
      </c>
      <c r="V292" s="14">
        <v>0</v>
      </c>
      <c r="W292" s="14">
        <v>0</v>
      </c>
      <c r="X292" s="14">
        <v>0</v>
      </c>
      <c r="Y292" s="14">
        <v>0</v>
      </c>
      <c r="Z292" s="14">
        <v>14280</v>
      </c>
      <c r="AA292" s="14">
        <v>0</v>
      </c>
      <c r="AB292" s="14">
        <v>0</v>
      </c>
      <c r="AC292" s="14">
        <v>0</v>
      </c>
      <c r="AD292" s="14">
        <v>0</v>
      </c>
    </row>
    <row r="293" spans="1:30" x14ac:dyDescent="0.2">
      <c r="A293" s="15" t="s">
        <v>350</v>
      </c>
      <c r="B293" s="15" t="s">
        <v>1131</v>
      </c>
      <c r="C293" s="16" t="s">
        <v>1433</v>
      </c>
      <c r="D293" s="15">
        <v>1</v>
      </c>
      <c r="E293" s="15" t="s">
        <v>2213</v>
      </c>
      <c r="F293" s="15" t="s">
        <v>2213</v>
      </c>
      <c r="G293" s="17">
        <v>6719920</v>
      </c>
      <c r="H293" s="17">
        <v>5973317</v>
      </c>
      <c r="I293" s="18">
        <v>6019018</v>
      </c>
      <c r="J293" s="18">
        <v>5156038</v>
      </c>
      <c r="K293" s="14">
        <v>4443421</v>
      </c>
      <c r="L293" s="14">
        <v>5170962</v>
      </c>
      <c r="M293" s="14">
        <v>4918392</v>
      </c>
      <c r="N293" s="14">
        <v>4513454</v>
      </c>
      <c r="O293" s="14">
        <v>4558732</v>
      </c>
      <c r="P293" s="14">
        <v>3813355</v>
      </c>
      <c r="Q293" s="14">
        <v>3667325</v>
      </c>
      <c r="R293" s="14">
        <v>4217784</v>
      </c>
      <c r="S293" s="14">
        <v>2863561</v>
      </c>
      <c r="T293" s="14">
        <v>2028508</v>
      </c>
      <c r="U293" s="14">
        <v>1268987</v>
      </c>
      <c r="V293" s="14">
        <v>1361768</v>
      </c>
      <c r="W293" s="14">
        <v>945058</v>
      </c>
      <c r="X293" s="14">
        <v>1047387</v>
      </c>
      <c r="Y293" s="14">
        <v>1264272</v>
      </c>
      <c r="Z293" s="14">
        <v>1177694</v>
      </c>
      <c r="AA293" s="14">
        <v>743342</v>
      </c>
      <c r="AB293" s="14">
        <v>340487</v>
      </c>
      <c r="AC293" s="14">
        <v>384394</v>
      </c>
      <c r="AD293" s="14">
        <v>599289</v>
      </c>
    </row>
    <row r="294" spans="1:30" x14ac:dyDescent="0.2">
      <c r="A294" s="15" t="s">
        <v>351</v>
      </c>
      <c r="B294" s="15" t="s">
        <v>1131</v>
      </c>
      <c r="C294" s="16" t="s">
        <v>1434</v>
      </c>
      <c r="D294" s="15">
        <v>1</v>
      </c>
      <c r="E294" s="15" t="s">
        <v>2213</v>
      </c>
      <c r="F294" s="15" t="s">
        <v>2213</v>
      </c>
      <c r="G294" s="17">
        <v>9819215</v>
      </c>
      <c r="H294" s="17">
        <v>11243852</v>
      </c>
      <c r="I294" s="18">
        <v>9118556</v>
      </c>
      <c r="J294" s="18">
        <v>6709681</v>
      </c>
      <c r="K294" s="14">
        <v>7589426</v>
      </c>
      <c r="L294" s="14">
        <v>8705269</v>
      </c>
      <c r="M294" s="14">
        <v>9198346</v>
      </c>
      <c r="N294" s="14">
        <v>7409852</v>
      </c>
      <c r="O294" s="14">
        <v>7374102</v>
      </c>
      <c r="P294" s="14">
        <v>6472448</v>
      </c>
      <c r="Q294" s="14">
        <v>5361701</v>
      </c>
      <c r="R294" s="14">
        <v>5822496</v>
      </c>
      <c r="S294" s="14">
        <v>3572807</v>
      </c>
      <c r="T294" s="14">
        <v>2610385</v>
      </c>
      <c r="U294" s="14">
        <v>1995614</v>
      </c>
      <c r="V294" s="14">
        <v>1470723</v>
      </c>
      <c r="W294" s="14">
        <v>625553</v>
      </c>
      <c r="X294" s="14">
        <v>417524</v>
      </c>
      <c r="Y294" s="14">
        <v>739729</v>
      </c>
      <c r="Z294" s="14">
        <v>494106</v>
      </c>
      <c r="AA294" s="14">
        <v>175697</v>
      </c>
      <c r="AB294" s="14">
        <v>835319</v>
      </c>
      <c r="AC294" s="14">
        <v>1342445</v>
      </c>
      <c r="AD294" s="14">
        <v>1610463</v>
      </c>
    </row>
    <row r="295" spans="1:30" x14ac:dyDescent="0.2">
      <c r="A295" s="15" t="s">
        <v>352</v>
      </c>
      <c r="B295" s="15" t="s">
        <v>1131</v>
      </c>
      <c r="C295" s="16" t="s">
        <v>1435</v>
      </c>
      <c r="D295" s="15">
        <v>1</v>
      </c>
      <c r="E295" s="15"/>
      <c r="F295" s="15" t="s">
        <v>2213</v>
      </c>
      <c r="G295" s="17">
        <v>0</v>
      </c>
      <c r="H295" s="17">
        <v>0</v>
      </c>
      <c r="I295" s="18">
        <v>0</v>
      </c>
      <c r="J295" s="18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</row>
    <row r="296" spans="1:30" x14ac:dyDescent="0.2">
      <c r="A296" s="15" t="s">
        <v>353</v>
      </c>
      <c r="B296" s="15" t="s">
        <v>1131</v>
      </c>
      <c r="C296" s="16" t="s">
        <v>1436</v>
      </c>
      <c r="D296" s="15">
        <v>1</v>
      </c>
      <c r="E296" s="15"/>
      <c r="F296" s="15" t="s">
        <v>2213</v>
      </c>
      <c r="G296" s="17">
        <v>0</v>
      </c>
      <c r="H296" s="17">
        <v>0</v>
      </c>
      <c r="I296" s="18">
        <v>0</v>
      </c>
      <c r="J296" s="18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</row>
    <row r="297" spans="1:30" x14ac:dyDescent="0.2">
      <c r="A297" s="15" t="s">
        <v>354</v>
      </c>
      <c r="B297" s="15" t="s">
        <v>1131</v>
      </c>
      <c r="C297" s="16" t="s">
        <v>1437</v>
      </c>
      <c r="D297" s="15">
        <v>0</v>
      </c>
      <c r="E297" s="15"/>
      <c r="F297" s="15"/>
      <c r="G297" s="17">
        <v>0</v>
      </c>
      <c r="H297" s="17">
        <v>0</v>
      </c>
      <c r="I297" s="18">
        <v>0</v>
      </c>
      <c r="J297" s="18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</row>
    <row r="298" spans="1:30" x14ac:dyDescent="0.2">
      <c r="A298" s="15" t="s">
        <v>355</v>
      </c>
      <c r="B298" s="15" t="s">
        <v>1131</v>
      </c>
      <c r="C298" s="16" t="s">
        <v>1438</v>
      </c>
      <c r="D298" s="15">
        <v>0</v>
      </c>
      <c r="E298" s="15"/>
      <c r="F298" s="15"/>
      <c r="G298" s="17">
        <v>0</v>
      </c>
      <c r="H298" s="17">
        <v>0</v>
      </c>
      <c r="I298" s="18">
        <v>0</v>
      </c>
      <c r="J298" s="18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</row>
    <row r="299" spans="1:30" x14ac:dyDescent="0.2">
      <c r="A299" s="15" t="s">
        <v>356</v>
      </c>
      <c r="B299" s="15" t="s">
        <v>1131</v>
      </c>
      <c r="C299" s="16" t="s">
        <v>1439</v>
      </c>
      <c r="D299" s="15">
        <v>0</v>
      </c>
      <c r="E299" s="15"/>
      <c r="F299" s="15"/>
      <c r="G299" s="17">
        <v>0</v>
      </c>
      <c r="H299" s="17">
        <v>0</v>
      </c>
      <c r="I299" s="18">
        <v>0</v>
      </c>
      <c r="J299" s="18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</row>
    <row r="300" spans="1:30" x14ac:dyDescent="0.2">
      <c r="A300" s="15" t="s">
        <v>357</v>
      </c>
      <c r="B300" s="15" t="s">
        <v>1131</v>
      </c>
      <c r="C300" s="16" t="s">
        <v>1440</v>
      </c>
      <c r="D300" s="15">
        <v>0</v>
      </c>
      <c r="E300" s="15"/>
      <c r="F300" s="15"/>
      <c r="G300" s="17">
        <v>0</v>
      </c>
      <c r="H300" s="17">
        <v>0</v>
      </c>
      <c r="I300" s="18">
        <v>0</v>
      </c>
      <c r="J300" s="18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</row>
    <row r="301" spans="1:30" x14ac:dyDescent="0.2">
      <c r="A301" s="15" t="s">
        <v>358</v>
      </c>
      <c r="B301" s="15" t="s">
        <v>1131</v>
      </c>
      <c r="C301" s="16" t="s">
        <v>1441</v>
      </c>
      <c r="D301" s="15">
        <v>1</v>
      </c>
      <c r="E301" s="15"/>
      <c r="F301" s="15" t="s">
        <v>2213</v>
      </c>
      <c r="G301" s="17">
        <v>0</v>
      </c>
      <c r="H301" s="17">
        <v>0</v>
      </c>
      <c r="I301" s="18">
        <v>0</v>
      </c>
      <c r="J301" s="18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</row>
    <row r="302" spans="1:30" x14ac:dyDescent="0.2">
      <c r="A302" s="15" t="s">
        <v>359</v>
      </c>
      <c r="B302" s="15" t="s">
        <v>1131</v>
      </c>
      <c r="C302" s="16" t="s">
        <v>1442</v>
      </c>
      <c r="D302" s="15">
        <v>0</v>
      </c>
      <c r="E302" s="15"/>
      <c r="F302" s="15"/>
      <c r="G302" s="17">
        <v>0</v>
      </c>
      <c r="H302" s="17">
        <v>0</v>
      </c>
      <c r="I302" s="18">
        <v>277045</v>
      </c>
      <c r="J302" s="18">
        <v>35969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220910</v>
      </c>
      <c r="V302" s="14">
        <v>842924</v>
      </c>
      <c r="W302" s="14">
        <v>1274873</v>
      </c>
      <c r="X302" s="14">
        <v>1313001</v>
      </c>
      <c r="Y302" s="14">
        <v>1270993</v>
      </c>
      <c r="Z302" s="14">
        <v>1232646</v>
      </c>
      <c r="AA302" s="14">
        <v>260370</v>
      </c>
      <c r="AB302" s="14">
        <v>0</v>
      </c>
      <c r="AC302" s="14">
        <v>0</v>
      </c>
      <c r="AD302" s="14">
        <v>0</v>
      </c>
    </row>
    <row r="303" spans="1:30" x14ac:dyDescent="0.2">
      <c r="A303" s="15" t="s">
        <v>360</v>
      </c>
      <c r="B303" s="15" t="s">
        <v>1131</v>
      </c>
      <c r="C303" s="16" t="s">
        <v>1443</v>
      </c>
      <c r="D303" s="15">
        <v>1</v>
      </c>
      <c r="E303" s="15"/>
      <c r="F303" s="15" t="s">
        <v>2213</v>
      </c>
      <c r="G303" s="17">
        <v>0</v>
      </c>
      <c r="H303" s="17">
        <v>0</v>
      </c>
      <c r="I303" s="18">
        <v>0</v>
      </c>
      <c r="J303" s="18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</row>
    <row r="304" spans="1:30" x14ac:dyDescent="0.2">
      <c r="A304" s="15" t="s">
        <v>361</v>
      </c>
      <c r="B304" s="15" t="s">
        <v>1131</v>
      </c>
      <c r="C304" s="16" t="s">
        <v>1444</v>
      </c>
      <c r="D304" s="15">
        <v>1</v>
      </c>
      <c r="E304" s="15" t="s">
        <v>2213</v>
      </c>
      <c r="F304" s="15" t="s">
        <v>2213</v>
      </c>
      <c r="G304" s="17">
        <v>0</v>
      </c>
      <c r="H304" s="17">
        <v>0</v>
      </c>
      <c r="I304" s="18">
        <v>19511</v>
      </c>
      <c r="J304" s="18">
        <v>66614</v>
      </c>
      <c r="K304" s="14">
        <v>747965</v>
      </c>
      <c r="L304" s="14">
        <v>1274190</v>
      </c>
      <c r="M304" s="14">
        <v>2057020</v>
      </c>
      <c r="N304" s="14">
        <v>2322524</v>
      </c>
      <c r="O304" s="14">
        <v>3395425</v>
      </c>
      <c r="P304" s="14">
        <v>2904725</v>
      </c>
      <c r="Q304" s="14">
        <v>2708861</v>
      </c>
      <c r="R304" s="14">
        <v>3035860</v>
      </c>
      <c r="S304" s="14">
        <v>2196838</v>
      </c>
      <c r="T304" s="14">
        <v>1628784</v>
      </c>
      <c r="U304" s="14">
        <v>1275899</v>
      </c>
      <c r="V304" s="14">
        <v>258011</v>
      </c>
      <c r="W304" s="14">
        <v>344489</v>
      </c>
      <c r="X304" s="14">
        <v>61276</v>
      </c>
      <c r="Y304" s="14">
        <v>431755</v>
      </c>
      <c r="Z304" s="14">
        <v>299920</v>
      </c>
      <c r="AA304" s="14">
        <v>0</v>
      </c>
      <c r="AB304" s="14">
        <v>0</v>
      </c>
      <c r="AC304" s="14">
        <v>0</v>
      </c>
      <c r="AD304" s="14">
        <v>0</v>
      </c>
    </row>
    <row r="305" spans="1:30" x14ac:dyDescent="0.2">
      <c r="A305" s="15" t="s">
        <v>362</v>
      </c>
      <c r="B305" s="15" t="s">
        <v>1131</v>
      </c>
      <c r="C305" s="16" t="s">
        <v>1445</v>
      </c>
      <c r="D305" s="15">
        <v>0</v>
      </c>
      <c r="E305" s="15"/>
      <c r="F305" s="15"/>
      <c r="G305" s="17">
        <v>0</v>
      </c>
      <c r="H305" s="17">
        <v>0</v>
      </c>
      <c r="I305" s="18">
        <v>0</v>
      </c>
      <c r="J305" s="18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</row>
    <row r="306" spans="1:30" x14ac:dyDescent="0.2">
      <c r="A306" s="15" t="s">
        <v>363</v>
      </c>
      <c r="B306" s="15" t="s">
        <v>1131</v>
      </c>
      <c r="C306" s="16" t="s">
        <v>1446</v>
      </c>
      <c r="D306" s="15">
        <v>0</v>
      </c>
      <c r="E306" s="15"/>
      <c r="F306" s="15"/>
      <c r="G306" s="17">
        <v>0</v>
      </c>
      <c r="H306" s="17">
        <v>0</v>
      </c>
      <c r="I306" s="18">
        <v>0</v>
      </c>
      <c r="J306" s="18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</row>
    <row r="307" spans="1:30" x14ac:dyDescent="0.2">
      <c r="A307" s="15" t="s">
        <v>364</v>
      </c>
      <c r="B307" s="15" t="s">
        <v>1131</v>
      </c>
      <c r="C307" s="16" t="s">
        <v>1447</v>
      </c>
      <c r="D307" s="15">
        <v>1</v>
      </c>
      <c r="E307" s="15" t="s">
        <v>2213</v>
      </c>
      <c r="F307" s="15" t="s">
        <v>2213</v>
      </c>
      <c r="G307" s="17">
        <v>10451298</v>
      </c>
      <c r="H307" s="17">
        <v>9204640</v>
      </c>
      <c r="I307" s="18">
        <v>9492565</v>
      </c>
      <c r="J307" s="18">
        <v>8932476</v>
      </c>
      <c r="K307" s="14">
        <v>6229489</v>
      </c>
      <c r="L307" s="14">
        <v>5312405</v>
      </c>
      <c r="M307" s="14">
        <v>5353506</v>
      </c>
      <c r="N307" s="14">
        <v>5279516</v>
      </c>
      <c r="O307" s="14">
        <v>5692560</v>
      </c>
      <c r="P307" s="14">
        <v>6559039</v>
      </c>
      <c r="Q307" s="14">
        <v>5543738</v>
      </c>
      <c r="R307" s="14">
        <v>5492954</v>
      </c>
      <c r="S307" s="14">
        <v>3166109</v>
      </c>
      <c r="T307" s="14">
        <v>2527859</v>
      </c>
      <c r="U307" s="14">
        <v>1522812</v>
      </c>
      <c r="V307" s="14">
        <v>1108884</v>
      </c>
      <c r="W307" s="14">
        <v>654463</v>
      </c>
      <c r="X307" s="14">
        <v>333407</v>
      </c>
      <c r="Y307" s="14">
        <v>124436</v>
      </c>
      <c r="Z307" s="14">
        <v>475578</v>
      </c>
      <c r="AA307" s="14">
        <v>139146</v>
      </c>
      <c r="AB307" s="14">
        <v>41602</v>
      </c>
      <c r="AC307" s="14">
        <v>123797</v>
      </c>
      <c r="AD307" s="14">
        <v>230028</v>
      </c>
    </row>
    <row r="308" spans="1:30" x14ac:dyDescent="0.2">
      <c r="A308" s="15" t="s">
        <v>365</v>
      </c>
      <c r="B308" s="15" t="s">
        <v>1131</v>
      </c>
      <c r="C308" s="16" t="s">
        <v>1448</v>
      </c>
      <c r="D308" s="15">
        <v>0</v>
      </c>
      <c r="E308" s="15"/>
      <c r="F308" s="15"/>
      <c r="G308" s="17">
        <v>0</v>
      </c>
      <c r="H308" s="17">
        <v>0</v>
      </c>
      <c r="I308" s="18">
        <v>0</v>
      </c>
      <c r="J308" s="18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</row>
    <row r="309" spans="1:30" x14ac:dyDescent="0.2">
      <c r="A309" s="15" t="s">
        <v>366</v>
      </c>
      <c r="B309" s="15" t="s">
        <v>1131</v>
      </c>
      <c r="C309" s="16" t="s">
        <v>1449</v>
      </c>
      <c r="D309" s="15">
        <v>0</v>
      </c>
      <c r="E309" s="15"/>
      <c r="F309" s="15"/>
      <c r="G309" s="17">
        <v>0</v>
      </c>
      <c r="H309" s="17">
        <v>0</v>
      </c>
      <c r="I309" s="18">
        <v>0</v>
      </c>
      <c r="J309" s="18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</row>
    <row r="310" spans="1:30" x14ac:dyDescent="0.2">
      <c r="A310" s="15" t="s">
        <v>367</v>
      </c>
      <c r="B310" s="15" t="s">
        <v>1131</v>
      </c>
      <c r="C310" s="16" t="s">
        <v>1450</v>
      </c>
      <c r="D310" s="15">
        <v>1</v>
      </c>
      <c r="E310" s="15"/>
      <c r="F310" s="15" t="s">
        <v>2213</v>
      </c>
      <c r="G310" s="17">
        <v>0</v>
      </c>
      <c r="H310" s="17">
        <v>0</v>
      </c>
      <c r="I310" s="18">
        <v>0</v>
      </c>
      <c r="J310" s="18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</row>
    <row r="311" spans="1:30" x14ac:dyDescent="0.2">
      <c r="A311" s="15" t="s">
        <v>368</v>
      </c>
      <c r="B311" s="15" t="s">
        <v>1131</v>
      </c>
      <c r="C311" s="16" t="s">
        <v>1451</v>
      </c>
      <c r="D311" s="15">
        <v>0</v>
      </c>
      <c r="E311" s="15"/>
      <c r="F311" s="15"/>
      <c r="G311" s="17">
        <v>0</v>
      </c>
      <c r="H311" s="17">
        <v>0</v>
      </c>
      <c r="I311" s="18">
        <v>0</v>
      </c>
      <c r="J311" s="18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</row>
    <row r="312" spans="1:30" x14ac:dyDescent="0.2">
      <c r="A312" s="15" t="s">
        <v>369</v>
      </c>
      <c r="B312" s="15" t="s">
        <v>1131</v>
      </c>
      <c r="C312" s="16" t="s">
        <v>1452</v>
      </c>
      <c r="D312" s="15">
        <v>1</v>
      </c>
      <c r="E312" s="15"/>
      <c r="F312" s="15" t="s">
        <v>2213</v>
      </c>
      <c r="G312" s="17">
        <v>0</v>
      </c>
      <c r="H312" s="17">
        <v>0</v>
      </c>
      <c r="I312" s="18">
        <v>0</v>
      </c>
      <c r="J312" s="18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</row>
    <row r="313" spans="1:30" x14ac:dyDescent="0.2">
      <c r="A313" s="15" t="s">
        <v>370</v>
      </c>
      <c r="B313" s="15" t="s">
        <v>1131</v>
      </c>
      <c r="C313" s="16" t="s">
        <v>1453</v>
      </c>
      <c r="D313" s="15">
        <v>1</v>
      </c>
      <c r="E313" s="15"/>
      <c r="F313" s="15" t="s">
        <v>2213</v>
      </c>
      <c r="G313" s="17">
        <v>0</v>
      </c>
      <c r="H313" s="17">
        <v>0</v>
      </c>
      <c r="I313" s="18">
        <v>0</v>
      </c>
      <c r="J313" s="18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</row>
    <row r="314" spans="1:30" x14ac:dyDescent="0.2">
      <c r="A314" s="15" t="s">
        <v>371</v>
      </c>
      <c r="B314" s="15" t="s">
        <v>1131</v>
      </c>
      <c r="C314" s="16" t="s">
        <v>1454</v>
      </c>
      <c r="D314" s="15">
        <v>1</v>
      </c>
      <c r="E314" s="15"/>
      <c r="F314" s="15" t="s">
        <v>2213</v>
      </c>
      <c r="G314" s="17">
        <v>0</v>
      </c>
      <c r="H314" s="17">
        <v>0</v>
      </c>
      <c r="I314" s="18">
        <v>0</v>
      </c>
      <c r="J314" s="18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</row>
    <row r="315" spans="1:30" x14ac:dyDescent="0.2">
      <c r="A315" s="15" t="s">
        <v>372</v>
      </c>
      <c r="B315" s="15" t="s">
        <v>1131</v>
      </c>
      <c r="C315" s="16" t="s">
        <v>1455</v>
      </c>
      <c r="D315" s="15">
        <v>1</v>
      </c>
      <c r="E315" s="15" t="s">
        <v>2213</v>
      </c>
      <c r="F315" s="15" t="s">
        <v>2213</v>
      </c>
      <c r="G315" s="17">
        <v>55270</v>
      </c>
      <c r="H315" s="17">
        <v>41343</v>
      </c>
      <c r="I315" s="18">
        <v>47419</v>
      </c>
      <c r="J315" s="18">
        <v>57599</v>
      </c>
      <c r="K315" s="14">
        <v>76807</v>
      </c>
      <c r="L315" s="14">
        <v>66667</v>
      </c>
      <c r="M315" s="14">
        <v>131843</v>
      </c>
      <c r="N315" s="14">
        <v>21031</v>
      </c>
      <c r="O315" s="14">
        <v>204532</v>
      </c>
      <c r="P315" s="14">
        <v>83025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47209</v>
      </c>
      <c r="Y315" s="14">
        <v>107649</v>
      </c>
      <c r="Z315" s="14">
        <v>90264</v>
      </c>
      <c r="AA315" s="14">
        <v>9356</v>
      </c>
      <c r="AB315" s="14">
        <v>16210</v>
      </c>
      <c r="AC315" s="14">
        <v>126642</v>
      </c>
      <c r="AD315" s="14">
        <v>72537</v>
      </c>
    </row>
    <row r="316" spans="1:30" x14ac:dyDescent="0.2">
      <c r="A316" s="15" t="s">
        <v>373</v>
      </c>
      <c r="B316" s="15" t="s">
        <v>1131</v>
      </c>
      <c r="C316" s="16" t="s">
        <v>1456</v>
      </c>
      <c r="D316" s="15">
        <v>0</v>
      </c>
      <c r="E316" s="15"/>
      <c r="F316" s="15"/>
      <c r="G316" s="17">
        <v>3214263</v>
      </c>
      <c r="H316" s="17">
        <v>4676317</v>
      </c>
      <c r="I316" s="18">
        <v>5064290</v>
      </c>
      <c r="J316" s="18">
        <v>4470102</v>
      </c>
      <c r="K316" s="14">
        <v>4419882</v>
      </c>
      <c r="L316" s="14">
        <v>4394646</v>
      </c>
      <c r="M316" s="14">
        <v>4223009</v>
      </c>
      <c r="N316" s="14">
        <v>4915029</v>
      </c>
      <c r="O316" s="14">
        <v>4492317</v>
      </c>
      <c r="P316" s="14">
        <v>4315239</v>
      </c>
      <c r="Q316" s="14">
        <v>4599013</v>
      </c>
      <c r="R316" s="14">
        <v>5620382</v>
      </c>
      <c r="S316" s="14">
        <v>4817105</v>
      </c>
      <c r="T316" s="14">
        <v>4046561</v>
      </c>
      <c r="U316" s="14">
        <v>3625843</v>
      </c>
      <c r="V316" s="14">
        <v>3567732</v>
      </c>
      <c r="W316" s="14">
        <v>3025787</v>
      </c>
      <c r="X316" s="14">
        <v>2776845</v>
      </c>
      <c r="Y316" s="14">
        <v>2628986</v>
      </c>
      <c r="Z316" s="14">
        <v>2173046</v>
      </c>
      <c r="AA316" s="14">
        <v>2120338</v>
      </c>
      <c r="AB316" s="14">
        <v>2069342</v>
      </c>
      <c r="AC316" s="14">
        <v>2156026</v>
      </c>
      <c r="AD316" s="14">
        <v>1715999</v>
      </c>
    </row>
    <row r="317" spans="1:30" x14ac:dyDescent="0.2">
      <c r="A317" s="15" t="s">
        <v>374</v>
      </c>
      <c r="B317" s="15" t="s">
        <v>1131</v>
      </c>
      <c r="C317" s="16" t="s">
        <v>1457</v>
      </c>
      <c r="D317" s="15">
        <v>0</v>
      </c>
      <c r="E317" s="15"/>
      <c r="F317" s="15"/>
      <c r="G317" s="17">
        <v>0</v>
      </c>
      <c r="H317" s="17">
        <v>0</v>
      </c>
      <c r="I317" s="18">
        <v>0</v>
      </c>
      <c r="J317" s="18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</row>
    <row r="318" spans="1:30" x14ac:dyDescent="0.2">
      <c r="A318" s="15" t="s">
        <v>375</v>
      </c>
      <c r="B318" s="15" t="s">
        <v>1131</v>
      </c>
      <c r="C318" s="16" t="s">
        <v>1458</v>
      </c>
      <c r="D318" s="15">
        <v>1</v>
      </c>
      <c r="E318" s="15"/>
      <c r="F318" s="15" t="s">
        <v>2213</v>
      </c>
      <c r="G318" s="17">
        <v>0</v>
      </c>
      <c r="H318" s="17">
        <v>0</v>
      </c>
      <c r="I318" s="18">
        <v>0</v>
      </c>
      <c r="J318" s="18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</row>
    <row r="319" spans="1:30" x14ac:dyDescent="0.2">
      <c r="A319" s="15" t="s">
        <v>376</v>
      </c>
      <c r="B319" s="15" t="s">
        <v>1131</v>
      </c>
      <c r="C319" s="16" t="s">
        <v>1459</v>
      </c>
      <c r="D319" s="15">
        <v>0</v>
      </c>
      <c r="E319" s="15"/>
      <c r="F319" s="15"/>
      <c r="G319" s="17">
        <v>296310</v>
      </c>
      <c r="H319" s="17">
        <v>106409</v>
      </c>
      <c r="I319" s="18">
        <v>359590</v>
      </c>
      <c r="J319" s="18">
        <v>1271064</v>
      </c>
      <c r="K319" s="14">
        <v>1305490</v>
      </c>
      <c r="L319" s="14">
        <v>1319329</v>
      </c>
      <c r="M319" s="14">
        <v>1283913</v>
      </c>
      <c r="N319" s="14">
        <v>0</v>
      </c>
      <c r="O319" s="14">
        <v>1391055</v>
      </c>
      <c r="P319" s="14">
        <v>3918651</v>
      </c>
      <c r="Q319" s="14">
        <v>4158758</v>
      </c>
      <c r="R319" s="14">
        <v>5528053</v>
      </c>
      <c r="S319" s="14">
        <v>7211044</v>
      </c>
      <c r="T319" s="14">
        <v>8188273</v>
      </c>
      <c r="U319" s="14">
        <v>8336969</v>
      </c>
      <c r="V319" s="14">
        <v>6748636</v>
      </c>
      <c r="W319" s="14">
        <v>4742266</v>
      </c>
      <c r="X319" s="14">
        <v>4125778</v>
      </c>
      <c r="Y319" s="14">
        <v>2738362</v>
      </c>
      <c r="Z319" s="14">
        <v>2270340</v>
      </c>
      <c r="AA319" s="14">
        <v>251094</v>
      </c>
      <c r="AB319" s="14">
        <v>0</v>
      </c>
      <c r="AC319" s="14">
        <v>0</v>
      </c>
      <c r="AD319" s="14">
        <v>0</v>
      </c>
    </row>
    <row r="320" spans="1:30" x14ac:dyDescent="0.2">
      <c r="A320" s="15" t="s">
        <v>377</v>
      </c>
      <c r="B320" s="15" t="s">
        <v>1131</v>
      </c>
      <c r="C320" s="16" t="s">
        <v>1460</v>
      </c>
      <c r="D320" s="15">
        <v>0</v>
      </c>
      <c r="E320" s="15"/>
      <c r="F320" s="15"/>
      <c r="G320" s="17">
        <v>0</v>
      </c>
      <c r="H320" s="17">
        <v>0</v>
      </c>
      <c r="I320" s="18">
        <v>0</v>
      </c>
      <c r="J320" s="18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</row>
    <row r="321" spans="1:30" x14ac:dyDescent="0.2">
      <c r="A321" s="15" t="s">
        <v>378</v>
      </c>
      <c r="B321" s="15" t="s">
        <v>1131</v>
      </c>
      <c r="C321" s="16" t="s">
        <v>1461</v>
      </c>
      <c r="D321" s="15">
        <v>0</v>
      </c>
      <c r="E321" s="15"/>
      <c r="F321" s="15"/>
      <c r="G321" s="17">
        <v>0</v>
      </c>
      <c r="H321" s="17">
        <v>0</v>
      </c>
      <c r="I321" s="18">
        <v>0</v>
      </c>
      <c r="J321" s="18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</row>
    <row r="322" spans="1:30" x14ac:dyDescent="0.2">
      <c r="A322" s="15" t="s">
        <v>379</v>
      </c>
      <c r="B322" s="15" t="s">
        <v>1131</v>
      </c>
      <c r="C322" s="16" t="s">
        <v>1462</v>
      </c>
      <c r="D322" s="15">
        <v>1</v>
      </c>
      <c r="E322" s="15" t="s">
        <v>2213</v>
      </c>
      <c r="F322" s="15" t="s">
        <v>2213</v>
      </c>
      <c r="G322" s="17">
        <v>0</v>
      </c>
      <c r="H322" s="17">
        <v>12279</v>
      </c>
      <c r="I322" s="18">
        <v>26143</v>
      </c>
      <c r="J322" s="18">
        <v>68644</v>
      </c>
      <c r="K322" s="14">
        <v>47558</v>
      </c>
      <c r="L322" s="14">
        <v>35890</v>
      </c>
      <c r="M322" s="14">
        <v>61611</v>
      </c>
      <c r="N322" s="14">
        <v>53730</v>
      </c>
      <c r="O322" s="14">
        <v>57503</v>
      </c>
      <c r="P322" s="14">
        <v>34423</v>
      </c>
      <c r="Q322" s="14">
        <v>4363</v>
      </c>
      <c r="R322" s="14">
        <v>68807</v>
      </c>
      <c r="S322" s="14">
        <v>26647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4277</v>
      </c>
      <c r="AC322" s="14">
        <v>0</v>
      </c>
      <c r="AD322" s="14">
        <v>10597</v>
      </c>
    </row>
    <row r="323" spans="1:30" x14ac:dyDescent="0.2">
      <c r="A323" s="15" t="s">
        <v>380</v>
      </c>
      <c r="B323" s="15" t="s">
        <v>1131</v>
      </c>
      <c r="C323" s="16" t="s">
        <v>1463</v>
      </c>
      <c r="D323" s="15">
        <v>0</v>
      </c>
      <c r="E323" s="15"/>
      <c r="F323" s="15"/>
      <c r="G323" s="17">
        <v>0</v>
      </c>
      <c r="H323" s="17">
        <v>0</v>
      </c>
      <c r="I323" s="18">
        <v>0</v>
      </c>
      <c r="J323" s="18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</row>
    <row r="324" spans="1:30" x14ac:dyDescent="0.2">
      <c r="A324" s="15" t="s">
        <v>381</v>
      </c>
      <c r="B324" s="15" t="s">
        <v>1131</v>
      </c>
      <c r="C324" s="16" t="s">
        <v>1464</v>
      </c>
      <c r="D324" s="15">
        <v>1</v>
      </c>
      <c r="E324" s="15" t="s">
        <v>2213</v>
      </c>
      <c r="F324" s="15" t="s">
        <v>2213</v>
      </c>
      <c r="G324" s="17">
        <v>11096869</v>
      </c>
      <c r="H324" s="17">
        <v>12795699</v>
      </c>
      <c r="I324" s="18">
        <v>12069528</v>
      </c>
      <c r="J324" s="18">
        <v>10858188</v>
      </c>
      <c r="K324" s="14">
        <v>11240744</v>
      </c>
      <c r="L324" s="14">
        <v>12021591</v>
      </c>
      <c r="M324" s="14">
        <v>13478159</v>
      </c>
      <c r="N324" s="14">
        <v>14192189</v>
      </c>
      <c r="O324" s="14">
        <v>14836971</v>
      </c>
      <c r="P324" s="14">
        <v>13554504</v>
      </c>
      <c r="Q324" s="14">
        <v>12209569</v>
      </c>
      <c r="R324" s="14">
        <v>11549267</v>
      </c>
      <c r="S324" s="14">
        <v>8081365</v>
      </c>
      <c r="T324" s="14">
        <v>7003203</v>
      </c>
      <c r="U324" s="14">
        <v>6906448</v>
      </c>
      <c r="V324" s="14">
        <v>5591835</v>
      </c>
      <c r="W324" s="14">
        <v>3104558</v>
      </c>
      <c r="X324" s="14">
        <v>3742958</v>
      </c>
      <c r="Y324" s="14">
        <v>3615110</v>
      </c>
      <c r="Z324" s="14">
        <v>2744493</v>
      </c>
      <c r="AA324" s="14">
        <v>1731150</v>
      </c>
      <c r="AB324" s="14">
        <v>1890198</v>
      </c>
      <c r="AC324" s="14">
        <v>2081843</v>
      </c>
      <c r="AD324" s="14">
        <v>2006780</v>
      </c>
    </row>
    <row r="325" spans="1:30" x14ac:dyDescent="0.2">
      <c r="A325" s="15" t="s">
        <v>382</v>
      </c>
      <c r="B325" s="15" t="s">
        <v>1131</v>
      </c>
      <c r="C325" s="16" t="s">
        <v>1465</v>
      </c>
      <c r="D325" s="15">
        <v>1</v>
      </c>
      <c r="E325" s="15" t="s">
        <v>2213</v>
      </c>
      <c r="F325" s="15" t="s">
        <v>2213</v>
      </c>
      <c r="G325" s="17">
        <v>34776943</v>
      </c>
      <c r="H325" s="17">
        <v>34118426</v>
      </c>
      <c r="I325" s="18">
        <v>30111993</v>
      </c>
      <c r="J325" s="18">
        <v>27850313</v>
      </c>
      <c r="K325" s="14">
        <v>28379450</v>
      </c>
      <c r="L325" s="14">
        <v>28791917</v>
      </c>
      <c r="M325" s="14">
        <v>26453555</v>
      </c>
      <c r="N325" s="14">
        <v>21252798</v>
      </c>
      <c r="O325" s="14">
        <v>20954023</v>
      </c>
      <c r="P325" s="14">
        <v>15533232</v>
      </c>
      <c r="Q325" s="14">
        <v>15057312</v>
      </c>
      <c r="R325" s="14">
        <v>15003092</v>
      </c>
      <c r="S325" s="14">
        <v>12445805</v>
      </c>
      <c r="T325" s="14">
        <v>10015446</v>
      </c>
      <c r="U325" s="14">
        <v>9175921</v>
      </c>
      <c r="V325" s="14">
        <v>6322835</v>
      </c>
      <c r="W325" s="14">
        <v>3908119</v>
      </c>
      <c r="X325" s="14">
        <v>4464982</v>
      </c>
      <c r="Y325" s="14">
        <v>4185631</v>
      </c>
      <c r="Z325" s="14">
        <v>2903216</v>
      </c>
      <c r="AA325" s="14">
        <v>2084025</v>
      </c>
      <c r="AB325" s="14">
        <v>3012105</v>
      </c>
      <c r="AC325" s="14">
        <v>3256815</v>
      </c>
      <c r="AD325" s="14">
        <v>2983317</v>
      </c>
    </row>
    <row r="326" spans="1:30" x14ac:dyDescent="0.2">
      <c r="A326" s="15" t="s">
        <v>383</v>
      </c>
      <c r="B326" s="15" t="s">
        <v>1131</v>
      </c>
      <c r="C326" s="16" t="s">
        <v>1466</v>
      </c>
      <c r="D326" s="15">
        <v>1</v>
      </c>
      <c r="E326" s="15"/>
      <c r="F326" s="15" t="s">
        <v>2213</v>
      </c>
      <c r="G326" s="17">
        <v>0</v>
      </c>
      <c r="H326" s="17">
        <v>0</v>
      </c>
      <c r="I326" s="18">
        <v>0</v>
      </c>
      <c r="J326" s="18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</row>
    <row r="327" spans="1:30" x14ac:dyDescent="0.2">
      <c r="A327" s="15" t="s">
        <v>384</v>
      </c>
      <c r="B327" s="15" t="s">
        <v>1131</v>
      </c>
      <c r="C327" s="16" t="s">
        <v>1467</v>
      </c>
      <c r="D327" s="15">
        <v>1</v>
      </c>
      <c r="E327" s="15" t="s">
        <v>2213</v>
      </c>
      <c r="F327" s="15" t="s">
        <v>2213</v>
      </c>
      <c r="G327" s="17">
        <v>0</v>
      </c>
      <c r="H327" s="17">
        <v>0</v>
      </c>
      <c r="I327" s="18">
        <v>0</v>
      </c>
      <c r="J327" s="18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549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</row>
    <row r="328" spans="1:30" x14ac:dyDescent="0.2">
      <c r="A328" s="15" t="s">
        <v>385</v>
      </c>
      <c r="B328" s="15" t="s">
        <v>1131</v>
      </c>
      <c r="C328" s="16" t="s">
        <v>1468</v>
      </c>
      <c r="D328" s="15">
        <v>1</v>
      </c>
      <c r="E328" s="15"/>
      <c r="F328" s="15" t="s">
        <v>2213</v>
      </c>
      <c r="G328" s="17">
        <v>0</v>
      </c>
      <c r="H328" s="17">
        <v>0</v>
      </c>
      <c r="I328" s="18">
        <v>0</v>
      </c>
      <c r="J328" s="18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</row>
    <row r="329" spans="1:30" x14ac:dyDescent="0.2">
      <c r="A329" s="15" t="s">
        <v>386</v>
      </c>
      <c r="B329" s="15" t="s">
        <v>1131</v>
      </c>
      <c r="C329" s="16" t="s">
        <v>1469</v>
      </c>
      <c r="D329" s="15">
        <v>1</v>
      </c>
      <c r="E329" s="15" t="s">
        <v>2213</v>
      </c>
      <c r="F329" s="15" t="s">
        <v>2213</v>
      </c>
      <c r="G329" s="17">
        <v>0</v>
      </c>
      <c r="H329" s="17">
        <v>0</v>
      </c>
      <c r="I329" s="18">
        <v>0</v>
      </c>
      <c r="J329" s="18">
        <v>0</v>
      </c>
      <c r="K329" s="14">
        <v>0</v>
      </c>
      <c r="L329" s="14">
        <v>60847</v>
      </c>
      <c r="M329" s="14">
        <v>60989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4930</v>
      </c>
      <c r="T329" s="14">
        <v>13441</v>
      </c>
      <c r="U329" s="14">
        <v>44336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</row>
    <row r="330" spans="1:30" x14ac:dyDescent="0.2">
      <c r="A330" s="15" t="s">
        <v>387</v>
      </c>
      <c r="B330" s="15" t="s">
        <v>1131</v>
      </c>
      <c r="C330" s="16" t="s">
        <v>1470</v>
      </c>
      <c r="D330" s="15">
        <v>1</v>
      </c>
      <c r="E330" s="15"/>
      <c r="F330" s="15" t="s">
        <v>2213</v>
      </c>
      <c r="G330" s="17">
        <v>0</v>
      </c>
      <c r="H330" s="17">
        <v>0</v>
      </c>
      <c r="I330" s="18">
        <v>0</v>
      </c>
      <c r="J330" s="18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</row>
    <row r="331" spans="1:30" x14ac:dyDescent="0.2">
      <c r="A331" s="15" t="s">
        <v>388</v>
      </c>
      <c r="B331" s="15" t="s">
        <v>1131</v>
      </c>
      <c r="C331" s="16" t="s">
        <v>1471</v>
      </c>
      <c r="D331" s="15">
        <v>1</v>
      </c>
      <c r="E331" s="15"/>
      <c r="F331" s="15" t="s">
        <v>2213</v>
      </c>
      <c r="G331" s="17">
        <v>0</v>
      </c>
      <c r="H331" s="17">
        <v>0</v>
      </c>
      <c r="I331" s="18">
        <v>0</v>
      </c>
      <c r="J331" s="18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</row>
    <row r="332" spans="1:30" x14ac:dyDescent="0.2">
      <c r="A332" s="15" t="s">
        <v>389</v>
      </c>
      <c r="B332" s="15" t="s">
        <v>1131</v>
      </c>
      <c r="C332" s="16" t="s">
        <v>1472</v>
      </c>
      <c r="D332" s="15">
        <v>0</v>
      </c>
      <c r="E332" s="15"/>
      <c r="F332" s="15"/>
      <c r="G332" s="17">
        <v>0</v>
      </c>
      <c r="H332" s="17">
        <v>0</v>
      </c>
      <c r="I332" s="18">
        <v>0</v>
      </c>
      <c r="J332" s="18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</row>
    <row r="333" spans="1:30" x14ac:dyDescent="0.2">
      <c r="A333" s="15" t="s">
        <v>390</v>
      </c>
      <c r="B333" s="15" t="s">
        <v>1131</v>
      </c>
      <c r="C333" s="16" t="s">
        <v>1473</v>
      </c>
      <c r="D333" s="15">
        <v>0</v>
      </c>
      <c r="E333" s="15"/>
      <c r="F333" s="15"/>
      <c r="G333" s="17">
        <v>0</v>
      </c>
      <c r="H333" s="17">
        <v>0</v>
      </c>
      <c r="I333" s="18">
        <v>0</v>
      </c>
      <c r="J333" s="18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</row>
    <row r="334" spans="1:30" x14ac:dyDescent="0.2">
      <c r="A334" s="15" t="s">
        <v>391</v>
      </c>
      <c r="B334" s="15" t="s">
        <v>1131</v>
      </c>
      <c r="C334" s="16" t="s">
        <v>1474</v>
      </c>
      <c r="D334" s="15">
        <v>0</v>
      </c>
      <c r="E334" s="15"/>
      <c r="F334" s="15"/>
      <c r="G334" s="17">
        <v>0</v>
      </c>
      <c r="H334" s="17">
        <v>0</v>
      </c>
      <c r="I334" s="18">
        <v>0</v>
      </c>
      <c r="J334" s="18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</row>
    <row r="335" spans="1:30" x14ac:dyDescent="0.2">
      <c r="A335" s="15" t="s">
        <v>392</v>
      </c>
      <c r="B335" s="15" t="s">
        <v>1131</v>
      </c>
      <c r="C335" s="16" t="s">
        <v>1475</v>
      </c>
      <c r="D335" s="15">
        <v>0</v>
      </c>
      <c r="E335" s="15"/>
      <c r="F335" s="15"/>
      <c r="G335" s="17">
        <v>0</v>
      </c>
      <c r="H335" s="17">
        <v>0</v>
      </c>
      <c r="I335" s="18">
        <v>0</v>
      </c>
      <c r="J335" s="18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</row>
    <row r="336" spans="1:30" x14ac:dyDescent="0.2">
      <c r="A336" s="15" t="s">
        <v>393</v>
      </c>
      <c r="B336" s="15" t="s">
        <v>1131</v>
      </c>
      <c r="C336" s="16" t="s">
        <v>1476</v>
      </c>
      <c r="D336" s="15">
        <v>0</v>
      </c>
      <c r="E336" s="15"/>
      <c r="F336" s="15"/>
      <c r="G336" s="17">
        <v>0</v>
      </c>
      <c r="H336" s="17">
        <v>0</v>
      </c>
      <c r="I336" s="18">
        <v>0</v>
      </c>
      <c r="J336" s="18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</row>
    <row r="337" spans="1:30" x14ac:dyDescent="0.2">
      <c r="A337" s="15" t="s">
        <v>394</v>
      </c>
      <c r="B337" s="15" t="s">
        <v>1131</v>
      </c>
      <c r="C337" s="16" t="s">
        <v>1477</v>
      </c>
      <c r="D337" s="15">
        <v>0</v>
      </c>
      <c r="E337" s="15"/>
      <c r="F337" s="15"/>
      <c r="G337" s="17">
        <v>0</v>
      </c>
      <c r="H337" s="17">
        <v>0</v>
      </c>
      <c r="I337" s="18">
        <v>0</v>
      </c>
      <c r="J337" s="18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</row>
    <row r="338" spans="1:30" x14ac:dyDescent="0.2">
      <c r="A338" s="15" t="s">
        <v>395</v>
      </c>
      <c r="B338" s="15" t="s">
        <v>1131</v>
      </c>
      <c r="C338" s="16" t="s">
        <v>1478</v>
      </c>
      <c r="D338" s="15">
        <v>0</v>
      </c>
      <c r="E338" s="15"/>
      <c r="F338" s="15"/>
      <c r="G338" s="17">
        <v>0</v>
      </c>
      <c r="H338" s="17">
        <v>0</v>
      </c>
      <c r="I338" s="18">
        <v>0</v>
      </c>
      <c r="J338" s="18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0</v>
      </c>
    </row>
    <row r="339" spans="1:30" x14ac:dyDescent="0.2">
      <c r="A339" s="15" t="s">
        <v>396</v>
      </c>
      <c r="B339" s="15" t="s">
        <v>1131</v>
      </c>
      <c r="C339" s="16" t="s">
        <v>1479</v>
      </c>
      <c r="D339" s="15">
        <v>0</v>
      </c>
      <c r="E339" s="15"/>
      <c r="F339" s="15"/>
      <c r="G339" s="17">
        <v>0</v>
      </c>
      <c r="H339" s="17">
        <v>0</v>
      </c>
      <c r="I339" s="18">
        <v>0</v>
      </c>
      <c r="J339" s="18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v>0</v>
      </c>
    </row>
    <row r="340" spans="1:30" x14ac:dyDescent="0.2">
      <c r="A340" s="15" t="s">
        <v>397</v>
      </c>
      <c r="B340" s="15" t="s">
        <v>1131</v>
      </c>
      <c r="C340" s="16" t="s">
        <v>1480</v>
      </c>
      <c r="D340" s="15">
        <v>0</v>
      </c>
      <c r="E340" s="15"/>
      <c r="F340" s="15"/>
      <c r="G340" s="17">
        <v>5663266</v>
      </c>
      <c r="H340" s="17">
        <v>3632169</v>
      </c>
      <c r="I340" s="18">
        <v>3819079</v>
      </c>
      <c r="J340" s="18">
        <v>2713116</v>
      </c>
      <c r="K340" s="14">
        <v>4359586</v>
      </c>
      <c r="L340" s="14">
        <v>5095645</v>
      </c>
      <c r="M340" s="14">
        <v>4875442</v>
      </c>
      <c r="N340" s="14">
        <v>5067188</v>
      </c>
      <c r="O340" s="14">
        <v>4883647</v>
      </c>
      <c r="P340" s="14">
        <v>5137248</v>
      </c>
      <c r="Q340" s="14">
        <v>10315383</v>
      </c>
      <c r="R340" s="14">
        <v>12333159</v>
      </c>
      <c r="S340" s="14">
        <v>13474902</v>
      </c>
      <c r="T340" s="14">
        <v>13265616</v>
      </c>
      <c r="U340" s="14">
        <v>12977904</v>
      </c>
      <c r="V340" s="14">
        <v>9114413</v>
      </c>
      <c r="W340" s="14">
        <v>8607528</v>
      </c>
      <c r="X340" s="14">
        <v>8961616</v>
      </c>
      <c r="Y340" s="14">
        <v>9753472</v>
      </c>
      <c r="Z340" s="14">
        <v>11342348</v>
      </c>
      <c r="AA340" s="14">
        <v>9412068</v>
      </c>
      <c r="AB340" s="14">
        <v>9847709</v>
      </c>
      <c r="AC340" s="14">
        <v>10158148</v>
      </c>
      <c r="AD340" s="14">
        <v>9841159</v>
      </c>
    </row>
    <row r="341" spans="1:30" x14ac:dyDescent="0.2">
      <c r="A341" s="15" t="s">
        <v>398</v>
      </c>
      <c r="B341" s="15" t="s">
        <v>1131</v>
      </c>
      <c r="C341" s="16" t="s">
        <v>1481</v>
      </c>
      <c r="D341" s="15">
        <v>0</v>
      </c>
      <c r="E341" s="15"/>
      <c r="F341" s="15"/>
      <c r="G341" s="17">
        <v>0</v>
      </c>
      <c r="H341" s="17">
        <v>0</v>
      </c>
      <c r="I341" s="18">
        <v>0</v>
      </c>
      <c r="J341" s="18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</row>
    <row r="342" spans="1:30" x14ac:dyDescent="0.2">
      <c r="A342" s="15" t="s">
        <v>399</v>
      </c>
      <c r="B342" s="15" t="s">
        <v>1131</v>
      </c>
      <c r="C342" s="16" t="s">
        <v>1482</v>
      </c>
      <c r="D342" s="15">
        <v>0</v>
      </c>
      <c r="E342" s="15"/>
      <c r="F342" s="15"/>
      <c r="G342" s="17">
        <v>0</v>
      </c>
      <c r="H342" s="17">
        <v>0</v>
      </c>
      <c r="I342" s="18">
        <v>0</v>
      </c>
      <c r="J342" s="18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</row>
    <row r="343" spans="1:30" x14ac:dyDescent="0.2">
      <c r="A343" s="15" t="s">
        <v>400</v>
      </c>
      <c r="B343" s="15" t="s">
        <v>1131</v>
      </c>
      <c r="C343" s="16" t="s">
        <v>1483</v>
      </c>
      <c r="D343" s="15">
        <v>1</v>
      </c>
      <c r="E343" s="15"/>
      <c r="F343" s="15" t="s">
        <v>2213</v>
      </c>
      <c r="G343" s="17">
        <v>0</v>
      </c>
      <c r="H343" s="17">
        <v>0</v>
      </c>
      <c r="I343" s="18">
        <v>0</v>
      </c>
      <c r="J343" s="18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0</v>
      </c>
    </row>
    <row r="344" spans="1:30" x14ac:dyDescent="0.2">
      <c r="A344" s="15" t="s">
        <v>401</v>
      </c>
      <c r="B344" s="15" t="s">
        <v>1131</v>
      </c>
      <c r="C344" s="16" t="s">
        <v>1484</v>
      </c>
      <c r="D344" s="15">
        <v>0</v>
      </c>
      <c r="E344" s="15"/>
      <c r="F344" s="15"/>
      <c r="G344" s="17">
        <v>8272276</v>
      </c>
      <c r="H344" s="17">
        <v>8091803</v>
      </c>
      <c r="I344" s="18">
        <v>7999442</v>
      </c>
      <c r="J344" s="18">
        <v>6193504</v>
      </c>
      <c r="K344" s="14">
        <v>5881336</v>
      </c>
      <c r="L344" s="14">
        <v>6409038</v>
      </c>
      <c r="M344" s="14">
        <v>7495994</v>
      </c>
      <c r="N344" s="14">
        <v>7416294</v>
      </c>
      <c r="O344" s="14">
        <v>6652713</v>
      </c>
      <c r="P344" s="14">
        <v>6112117</v>
      </c>
      <c r="Q344" s="14">
        <v>5871517</v>
      </c>
      <c r="R344" s="14">
        <v>5744232</v>
      </c>
      <c r="S344" s="14">
        <v>5573673</v>
      </c>
      <c r="T344" s="14">
        <v>5879516</v>
      </c>
      <c r="U344" s="14">
        <v>6374148</v>
      </c>
      <c r="V344" s="14">
        <v>5871014</v>
      </c>
      <c r="W344" s="14">
        <v>3744015</v>
      </c>
      <c r="X344" s="14">
        <v>2629248</v>
      </c>
      <c r="Y344" s="14">
        <v>2475504</v>
      </c>
      <c r="Z344" s="14">
        <v>1273464</v>
      </c>
      <c r="AA344" s="14">
        <v>0</v>
      </c>
      <c r="AB344" s="14">
        <v>0</v>
      </c>
      <c r="AC344" s="14">
        <v>0</v>
      </c>
      <c r="AD344" s="14">
        <v>0</v>
      </c>
    </row>
    <row r="345" spans="1:30" x14ac:dyDescent="0.2">
      <c r="A345" s="15" t="s">
        <v>402</v>
      </c>
      <c r="B345" s="15" t="s">
        <v>1131</v>
      </c>
      <c r="C345" s="16" t="s">
        <v>1485</v>
      </c>
      <c r="D345" s="15">
        <v>1</v>
      </c>
      <c r="E345" s="15" t="s">
        <v>2213</v>
      </c>
      <c r="F345" s="15" t="s">
        <v>2213</v>
      </c>
      <c r="G345" s="17">
        <v>175946</v>
      </c>
      <c r="H345" s="17">
        <v>118040</v>
      </c>
      <c r="I345" s="18">
        <v>204242</v>
      </c>
      <c r="J345" s="18">
        <v>209788</v>
      </c>
      <c r="K345" s="14">
        <v>347155</v>
      </c>
      <c r="L345" s="14">
        <v>446484</v>
      </c>
      <c r="M345" s="14">
        <v>330526</v>
      </c>
      <c r="N345" s="14">
        <v>372658</v>
      </c>
      <c r="O345" s="14">
        <v>523675</v>
      </c>
      <c r="P345" s="14">
        <v>564571</v>
      </c>
      <c r="Q345" s="14">
        <v>510199</v>
      </c>
      <c r="R345" s="14">
        <v>796692</v>
      </c>
      <c r="S345" s="14">
        <v>447304</v>
      </c>
      <c r="T345" s="14">
        <v>458412</v>
      </c>
      <c r="U345" s="14">
        <v>573583</v>
      </c>
      <c r="V345" s="14">
        <v>455591</v>
      </c>
      <c r="W345" s="14">
        <v>393662</v>
      </c>
      <c r="X345" s="14">
        <v>481255</v>
      </c>
      <c r="Y345" s="14">
        <v>437352</v>
      </c>
      <c r="Z345" s="14">
        <v>492523</v>
      </c>
      <c r="AA345" s="14">
        <v>252882</v>
      </c>
      <c r="AB345" s="14">
        <v>268260</v>
      </c>
      <c r="AC345" s="14">
        <v>291065</v>
      </c>
      <c r="AD345" s="14">
        <v>397905</v>
      </c>
    </row>
    <row r="346" spans="1:30" x14ac:dyDescent="0.2">
      <c r="A346" s="15" t="s">
        <v>403</v>
      </c>
      <c r="B346" s="15" t="s">
        <v>1131</v>
      </c>
      <c r="C346" s="16" t="s">
        <v>1486</v>
      </c>
      <c r="D346" s="15">
        <v>1</v>
      </c>
      <c r="E346" s="15" t="s">
        <v>2213</v>
      </c>
      <c r="F346" s="15" t="s">
        <v>2213</v>
      </c>
      <c r="G346" s="17">
        <v>0</v>
      </c>
      <c r="H346" s="17">
        <v>0</v>
      </c>
      <c r="I346" s="18">
        <v>0</v>
      </c>
      <c r="J346" s="18">
        <v>0</v>
      </c>
      <c r="K346" s="14">
        <v>0</v>
      </c>
      <c r="L346" s="14">
        <v>790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46154</v>
      </c>
      <c r="T346" s="14">
        <v>0</v>
      </c>
      <c r="U346" s="14">
        <v>15540</v>
      </c>
      <c r="V346" s="14">
        <v>24444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</row>
    <row r="347" spans="1:30" x14ac:dyDescent="0.2">
      <c r="A347" s="15" t="s">
        <v>404</v>
      </c>
      <c r="B347" s="15" t="s">
        <v>1131</v>
      </c>
      <c r="C347" s="16" t="s">
        <v>1487</v>
      </c>
      <c r="D347" s="15">
        <v>0</v>
      </c>
      <c r="E347" s="15"/>
      <c r="F347" s="15"/>
      <c r="G347" s="17">
        <v>0</v>
      </c>
      <c r="H347" s="17">
        <v>0</v>
      </c>
      <c r="I347" s="18">
        <v>0</v>
      </c>
      <c r="J347" s="18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</row>
    <row r="348" spans="1:30" x14ac:dyDescent="0.2">
      <c r="A348" s="15" t="s">
        <v>405</v>
      </c>
      <c r="B348" s="15" t="s">
        <v>1132</v>
      </c>
      <c r="C348" s="16" t="s">
        <v>1488</v>
      </c>
      <c r="D348" s="15">
        <v>1</v>
      </c>
      <c r="E348" s="15" t="s">
        <v>2214</v>
      </c>
      <c r="F348" s="15" t="s">
        <v>2214</v>
      </c>
      <c r="G348" s="17">
        <v>1261709</v>
      </c>
      <c r="H348" s="17">
        <v>1001867</v>
      </c>
      <c r="I348" s="18">
        <v>1195995</v>
      </c>
      <c r="J348" s="18">
        <v>1125754</v>
      </c>
      <c r="K348" s="14">
        <v>1414898</v>
      </c>
      <c r="L348" s="14">
        <v>1333414</v>
      </c>
      <c r="M348" s="14">
        <v>1485616</v>
      </c>
      <c r="N348" s="14">
        <v>1409834</v>
      </c>
      <c r="O348" s="14">
        <v>1933064</v>
      </c>
      <c r="P348" s="14">
        <v>1697601</v>
      </c>
      <c r="Q348" s="14">
        <v>1705082</v>
      </c>
      <c r="R348" s="14">
        <v>2065598</v>
      </c>
      <c r="S348" s="14">
        <v>1485164</v>
      </c>
      <c r="T348" s="14">
        <v>1396768</v>
      </c>
      <c r="U348" s="14">
        <v>1405461</v>
      </c>
      <c r="V348" s="14">
        <v>1128963</v>
      </c>
      <c r="W348" s="14">
        <v>945097</v>
      </c>
      <c r="X348" s="14">
        <v>1135706</v>
      </c>
      <c r="Y348" s="14">
        <v>835106</v>
      </c>
      <c r="Z348" s="14">
        <v>784359</v>
      </c>
      <c r="AA348" s="14">
        <v>604204</v>
      </c>
      <c r="AB348" s="14">
        <v>854664</v>
      </c>
      <c r="AC348" s="14">
        <v>839466</v>
      </c>
      <c r="AD348" s="14">
        <v>758382</v>
      </c>
    </row>
    <row r="349" spans="1:30" x14ac:dyDescent="0.2">
      <c r="A349" s="15" t="s">
        <v>406</v>
      </c>
      <c r="B349" s="15" t="s">
        <v>1132</v>
      </c>
      <c r="C349" s="16" t="s">
        <v>1489</v>
      </c>
      <c r="D349" s="15">
        <v>0</v>
      </c>
      <c r="E349" s="15"/>
      <c r="F349" s="15"/>
      <c r="G349" s="17">
        <v>0</v>
      </c>
      <c r="H349" s="17">
        <v>0</v>
      </c>
      <c r="I349" s="18">
        <v>0</v>
      </c>
      <c r="J349" s="18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</row>
    <row r="350" spans="1:30" x14ac:dyDescent="0.2">
      <c r="A350" s="15" t="s">
        <v>407</v>
      </c>
      <c r="B350" s="15" t="s">
        <v>1132</v>
      </c>
      <c r="C350" s="16" t="s">
        <v>1490</v>
      </c>
      <c r="D350" s="15">
        <v>0</v>
      </c>
      <c r="E350" s="15"/>
      <c r="F350" s="15"/>
      <c r="G350" s="17">
        <v>0</v>
      </c>
      <c r="H350" s="17">
        <v>0</v>
      </c>
      <c r="I350" s="18">
        <v>0</v>
      </c>
      <c r="J350" s="18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</row>
    <row r="351" spans="1:30" x14ac:dyDescent="0.2">
      <c r="A351" s="15" t="s">
        <v>408</v>
      </c>
      <c r="B351" s="15" t="s">
        <v>1132</v>
      </c>
      <c r="C351" s="16" t="s">
        <v>1491</v>
      </c>
      <c r="D351" s="15">
        <v>0</v>
      </c>
      <c r="E351" s="15"/>
      <c r="F351" s="15"/>
      <c r="G351" s="17">
        <v>0</v>
      </c>
      <c r="H351" s="17">
        <v>0</v>
      </c>
      <c r="I351" s="18">
        <v>0</v>
      </c>
      <c r="J351" s="18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</row>
    <row r="352" spans="1:30" x14ac:dyDescent="0.2">
      <c r="A352" s="15" t="s">
        <v>409</v>
      </c>
      <c r="B352" s="15" t="s">
        <v>1132</v>
      </c>
      <c r="C352" s="16" t="s">
        <v>1492</v>
      </c>
      <c r="D352" s="15">
        <v>0</v>
      </c>
      <c r="E352" s="15"/>
      <c r="F352" s="15"/>
      <c r="G352" s="17">
        <v>0</v>
      </c>
      <c r="H352" s="17">
        <v>0</v>
      </c>
      <c r="I352" s="18">
        <v>0</v>
      </c>
      <c r="J352" s="18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</row>
    <row r="353" spans="1:30" x14ac:dyDescent="0.2">
      <c r="A353" s="15" t="s">
        <v>410</v>
      </c>
      <c r="B353" s="15" t="s">
        <v>1132</v>
      </c>
      <c r="C353" s="16" t="s">
        <v>1493</v>
      </c>
      <c r="D353" s="15">
        <v>0</v>
      </c>
      <c r="E353" s="15"/>
      <c r="F353" s="15"/>
      <c r="G353" s="17">
        <v>0</v>
      </c>
      <c r="H353" s="17">
        <v>0</v>
      </c>
      <c r="I353" s="18">
        <v>0</v>
      </c>
      <c r="J353" s="18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0</v>
      </c>
    </row>
    <row r="354" spans="1:30" x14ac:dyDescent="0.2">
      <c r="A354" s="15" t="s">
        <v>411</v>
      </c>
      <c r="B354" s="15" t="s">
        <v>1132</v>
      </c>
      <c r="C354" s="16" t="s">
        <v>1494</v>
      </c>
      <c r="D354" s="15">
        <v>0</v>
      </c>
      <c r="E354" s="15"/>
      <c r="F354" s="15"/>
      <c r="G354" s="17">
        <v>0</v>
      </c>
      <c r="H354" s="17">
        <v>0</v>
      </c>
      <c r="I354" s="18">
        <v>0</v>
      </c>
      <c r="J354" s="18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v>0</v>
      </c>
    </row>
    <row r="355" spans="1:30" x14ac:dyDescent="0.2">
      <c r="A355" s="15" t="s">
        <v>412</v>
      </c>
      <c r="B355" s="15" t="s">
        <v>1132</v>
      </c>
      <c r="C355" s="16" t="s">
        <v>1495</v>
      </c>
      <c r="D355" s="15">
        <v>0</v>
      </c>
      <c r="E355" s="15"/>
      <c r="F355" s="15"/>
      <c r="G355" s="17">
        <v>0</v>
      </c>
      <c r="H355" s="17">
        <v>0</v>
      </c>
      <c r="I355" s="18">
        <v>0</v>
      </c>
      <c r="J355" s="18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</row>
    <row r="356" spans="1:30" x14ac:dyDescent="0.2">
      <c r="A356" s="15" t="s">
        <v>413</v>
      </c>
      <c r="B356" s="15" t="s">
        <v>1132</v>
      </c>
      <c r="C356" s="16" t="s">
        <v>1496</v>
      </c>
      <c r="D356" s="15">
        <v>0</v>
      </c>
      <c r="E356" s="15"/>
      <c r="F356" s="15"/>
      <c r="G356" s="17">
        <v>0</v>
      </c>
      <c r="H356" s="17">
        <v>0</v>
      </c>
      <c r="I356" s="18">
        <v>0</v>
      </c>
      <c r="J356" s="18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</row>
    <row r="357" spans="1:30" x14ac:dyDescent="0.2">
      <c r="A357" s="15" t="s">
        <v>414</v>
      </c>
      <c r="B357" s="15" t="s">
        <v>1132</v>
      </c>
      <c r="C357" s="16" t="s">
        <v>1497</v>
      </c>
      <c r="D357" s="15">
        <v>0</v>
      </c>
      <c r="E357" s="15"/>
      <c r="F357" s="15"/>
      <c r="G357" s="17">
        <v>0</v>
      </c>
      <c r="H357" s="17">
        <v>0</v>
      </c>
      <c r="I357" s="18">
        <v>0</v>
      </c>
      <c r="J357" s="18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</row>
    <row r="358" spans="1:30" x14ac:dyDescent="0.2">
      <c r="A358" s="15" t="s">
        <v>415</v>
      </c>
      <c r="B358" s="15" t="s">
        <v>1132</v>
      </c>
      <c r="C358" s="16" t="s">
        <v>1498</v>
      </c>
      <c r="D358" s="15">
        <v>1</v>
      </c>
      <c r="E358" s="15" t="s">
        <v>2214</v>
      </c>
      <c r="F358" s="15" t="s">
        <v>2214</v>
      </c>
      <c r="G358" s="17">
        <v>3284533</v>
      </c>
      <c r="H358" s="17">
        <v>3495134</v>
      </c>
      <c r="I358" s="18">
        <v>3521157</v>
      </c>
      <c r="J358" s="18">
        <v>3429415</v>
      </c>
      <c r="K358" s="14">
        <v>3516330</v>
      </c>
      <c r="L358" s="14">
        <v>3872147</v>
      </c>
      <c r="M358" s="14">
        <v>3582261</v>
      </c>
      <c r="N358" s="14">
        <v>892150</v>
      </c>
      <c r="O358" s="14">
        <v>939527</v>
      </c>
      <c r="P358" s="14">
        <v>622567</v>
      </c>
      <c r="Q358" s="14">
        <v>771901</v>
      </c>
      <c r="R358" s="14">
        <v>871160</v>
      </c>
      <c r="S358" s="14">
        <v>876763</v>
      </c>
      <c r="T358" s="14">
        <v>521195</v>
      </c>
      <c r="U358" s="14">
        <v>551174</v>
      </c>
      <c r="V358" s="14">
        <v>778442</v>
      </c>
      <c r="W358" s="14">
        <v>667710</v>
      </c>
      <c r="X358" s="14">
        <v>672678</v>
      </c>
      <c r="Y358" s="14">
        <v>452722</v>
      </c>
      <c r="Z358" s="14">
        <v>686672</v>
      </c>
      <c r="AA358" s="14">
        <v>549952</v>
      </c>
      <c r="AB358" s="14">
        <v>400459</v>
      </c>
      <c r="AC358" s="14">
        <v>388585</v>
      </c>
      <c r="AD358" s="14">
        <v>449055</v>
      </c>
    </row>
    <row r="359" spans="1:30" x14ac:dyDescent="0.2">
      <c r="A359" s="15" t="s">
        <v>416</v>
      </c>
      <c r="B359" s="15" t="s">
        <v>1132</v>
      </c>
      <c r="C359" s="16" t="s">
        <v>1499</v>
      </c>
      <c r="D359" s="15">
        <v>0</v>
      </c>
      <c r="E359" s="15"/>
      <c r="F359" s="15"/>
      <c r="G359" s="17">
        <v>0</v>
      </c>
      <c r="H359" s="17">
        <v>0</v>
      </c>
      <c r="I359" s="18">
        <v>0</v>
      </c>
      <c r="J359" s="18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</row>
    <row r="360" spans="1:30" x14ac:dyDescent="0.2">
      <c r="A360" s="15" t="s">
        <v>417</v>
      </c>
      <c r="B360" s="15" t="s">
        <v>1132</v>
      </c>
      <c r="C360" s="16" t="s">
        <v>1500</v>
      </c>
      <c r="D360" s="15">
        <v>0</v>
      </c>
      <c r="E360" s="15"/>
      <c r="F360" s="15"/>
      <c r="G360" s="17">
        <v>0</v>
      </c>
      <c r="H360" s="17">
        <v>0</v>
      </c>
      <c r="I360" s="18">
        <v>0</v>
      </c>
      <c r="J360" s="18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</row>
    <row r="361" spans="1:30" x14ac:dyDescent="0.2">
      <c r="A361" s="15" t="s">
        <v>418</v>
      </c>
      <c r="B361" s="15" t="s">
        <v>1132</v>
      </c>
      <c r="C361" s="16" t="s">
        <v>1501</v>
      </c>
      <c r="D361" s="15">
        <v>0</v>
      </c>
      <c r="E361" s="15"/>
      <c r="F361" s="15"/>
      <c r="G361" s="17">
        <v>0</v>
      </c>
      <c r="H361" s="17">
        <v>0</v>
      </c>
      <c r="I361" s="18">
        <v>0</v>
      </c>
      <c r="J361" s="18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</row>
    <row r="362" spans="1:30" x14ac:dyDescent="0.2">
      <c r="A362" s="15" t="s">
        <v>419</v>
      </c>
      <c r="B362" s="15" t="s">
        <v>1132</v>
      </c>
      <c r="C362" s="16" t="s">
        <v>1502</v>
      </c>
      <c r="D362" s="15">
        <v>0</v>
      </c>
      <c r="E362" s="15"/>
      <c r="F362" s="15"/>
      <c r="G362" s="17">
        <v>0</v>
      </c>
      <c r="H362" s="17">
        <v>0</v>
      </c>
      <c r="I362" s="18">
        <v>0</v>
      </c>
      <c r="J362" s="18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</row>
    <row r="363" spans="1:30" x14ac:dyDescent="0.2">
      <c r="A363" s="15" t="s">
        <v>420</v>
      </c>
      <c r="B363" s="15" t="s">
        <v>1132</v>
      </c>
      <c r="C363" s="16" t="s">
        <v>1503</v>
      </c>
      <c r="D363" s="15">
        <v>0</v>
      </c>
      <c r="E363" s="15"/>
      <c r="F363" s="15"/>
      <c r="G363" s="17">
        <v>0</v>
      </c>
      <c r="H363" s="17">
        <v>0</v>
      </c>
      <c r="I363" s="18">
        <v>0</v>
      </c>
      <c r="J363" s="18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v>0</v>
      </c>
    </row>
    <row r="364" spans="1:30" x14ac:dyDescent="0.2">
      <c r="A364" s="15" t="s">
        <v>421</v>
      </c>
      <c r="B364" s="15" t="s">
        <v>1132</v>
      </c>
      <c r="C364" s="16" t="s">
        <v>1504</v>
      </c>
      <c r="D364" s="15">
        <v>0</v>
      </c>
      <c r="E364" s="15"/>
      <c r="F364" s="15"/>
      <c r="G364" s="17">
        <v>0</v>
      </c>
      <c r="H364" s="17">
        <v>0</v>
      </c>
      <c r="I364" s="18">
        <v>0</v>
      </c>
      <c r="J364" s="18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</row>
    <row r="365" spans="1:30" x14ac:dyDescent="0.2">
      <c r="A365" s="15" t="s">
        <v>422</v>
      </c>
      <c r="B365" s="15" t="s">
        <v>1132</v>
      </c>
      <c r="C365" s="16" t="s">
        <v>1505</v>
      </c>
      <c r="D365" s="15">
        <v>0</v>
      </c>
      <c r="E365" s="15"/>
      <c r="F365" s="15"/>
      <c r="G365" s="17">
        <v>0</v>
      </c>
      <c r="H365" s="17">
        <v>0</v>
      </c>
      <c r="I365" s="18">
        <v>0</v>
      </c>
      <c r="J365" s="18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</row>
    <row r="366" spans="1:30" x14ac:dyDescent="0.2">
      <c r="A366" s="15" t="s">
        <v>423</v>
      </c>
      <c r="B366" s="15" t="s">
        <v>1132</v>
      </c>
      <c r="C366" s="16" t="s">
        <v>1506</v>
      </c>
      <c r="D366" s="15">
        <v>0</v>
      </c>
      <c r="E366" s="15"/>
      <c r="F366" s="15"/>
      <c r="G366" s="17">
        <v>0</v>
      </c>
      <c r="H366" s="17">
        <v>0</v>
      </c>
      <c r="I366" s="18">
        <v>0</v>
      </c>
      <c r="J366" s="18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</row>
    <row r="367" spans="1:30" x14ac:dyDescent="0.2">
      <c r="A367" s="15" t="s">
        <v>424</v>
      </c>
      <c r="B367" s="15" t="s">
        <v>1132</v>
      </c>
      <c r="C367" s="16" t="s">
        <v>1507</v>
      </c>
      <c r="D367" s="15">
        <v>0</v>
      </c>
      <c r="E367" s="15"/>
      <c r="F367" s="15"/>
      <c r="G367" s="17">
        <v>0</v>
      </c>
      <c r="H367" s="17">
        <v>0</v>
      </c>
      <c r="I367" s="18">
        <v>0</v>
      </c>
      <c r="J367" s="18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</row>
    <row r="368" spans="1:30" x14ac:dyDescent="0.2">
      <c r="A368" s="15" t="s">
        <v>425</v>
      </c>
      <c r="B368" s="15" t="s">
        <v>1132</v>
      </c>
      <c r="C368" s="16" t="s">
        <v>1508</v>
      </c>
      <c r="D368" s="15">
        <v>1</v>
      </c>
      <c r="E368" s="15"/>
      <c r="F368" s="15" t="s">
        <v>2214</v>
      </c>
      <c r="G368" s="17">
        <v>0</v>
      </c>
      <c r="H368" s="17">
        <v>0</v>
      </c>
      <c r="I368" s="18">
        <v>0</v>
      </c>
      <c r="J368" s="18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</row>
    <row r="369" spans="1:30" x14ac:dyDescent="0.2">
      <c r="A369" s="15" t="s">
        <v>426</v>
      </c>
      <c r="B369" s="15" t="s">
        <v>1132</v>
      </c>
      <c r="C369" s="16" t="s">
        <v>1509</v>
      </c>
      <c r="D369" s="15">
        <v>0</v>
      </c>
      <c r="E369" s="15"/>
      <c r="F369" s="15"/>
      <c r="G369" s="17">
        <v>0</v>
      </c>
      <c r="H369" s="17">
        <v>0</v>
      </c>
      <c r="I369" s="18">
        <v>0</v>
      </c>
      <c r="J369" s="18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</row>
    <row r="370" spans="1:30" x14ac:dyDescent="0.2">
      <c r="A370" s="15" t="s">
        <v>427</v>
      </c>
      <c r="B370" s="15" t="s">
        <v>1132</v>
      </c>
      <c r="C370" s="16" t="s">
        <v>1510</v>
      </c>
      <c r="D370" s="15">
        <v>0</v>
      </c>
      <c r="E370" s="15"/>
      <c r="F370" s="15"/>
      <c r="G370" s="17">
        <v>0</v>
      </c>
      <c r="H370" s="17">
        <v>0</v>
      </c>
      <c r="I370" s="18">
        <v>0</v>
      </c>
      <c r="J370" s="18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</row>
    <row r="371" spans="1:30" x14ac:dyDescent="0.2">
      <c r="A371" s="15" t="s">
        <v>428</v>
      </c>
      <c r="B371" s="15" t="s">
        <v>1132</v>
      </c>
      <c r="C371" s="16" t="s">
        <v>1511</v>
      </c>
      <c r="D371" s="15">
        <v>0</v>
      </c>
      <c r="E371" s="15"/>
      <c r="F371" s="15"/>
      <c r="G371" s="17">
        <v>0</v>
      </c>
      <c r="H371" s="17">
        <v>0</v>
      </c>
      <c r="I371" s="18">
        <v>0</v>
      </c>
      <c r="J371" s="18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</row>
    <row r="372" spans="1:30" x14ac:dyDescent="0.2">
      <c r="A372" s="15" t="s">
        <v>429</v>
      </c>
      <c r="B372" s="15" t="s">
        <v>1133</v>
      </c>
      <c r="C372" s="16" t="s">
        <v>1512</v>
      </c>
      <c r="D372" s="15">
        <v>0</v>
      </c>
      <c r="E372" s="15"/>
      <c r="F372" s="15"/>
      <c r="G372" s="17">
        <v>0</v>
      </c>
      <c r="H372" s="17">
        <v>0</v>
      </c>
      <c r="I372" s="18">
        <v>0</v>
      </c>
      <c r="J372" s="18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v>0</v>
      </c>
    </row>
    <row r="373" spans="1:30" x14ac:dyDescent="0.2">
      <c r="A373" s="15" t="s">
        <v>430</v>
      </c>
      <c r="B373" s="15" t="s">
        <v>1133</v>
      </c>
      <c r="C373" s="16" t="s">
        <v>1513</v>
      </c>
      <c r="D373" s="15">
        <v>1</v>
      </c>
      <c r="E373" s="15"/>
      <c r="F373" s="15" t="s">
        <v>2212</v>
      </c>
      <c r="G373" s="17">
        <v>0</v>
      </c>
      <c r="H373" s="17">
        <v>0</v>
      </c>
      <c r="I373" s="18">
        <v>0</v>
      </c>
      <c r="J373" s="18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</row>
    <row r="374" spans="1:30" x14ac:dyDescent="0.2">
      <c r="A374" s="15" t="s">
        <v>431</v>
      </c>
      <c r="B374" s="15" t="s">
        <v>1133</v>
      </c>
      <c r="C374" s="16" t="s">
        <v>1514</v>
      </c>
      <c r="D374" s="15">
        <v>0</v>
      </c>
      <c r="E374" s="15"/>
      <c r="F374" s="15"/>
      <c r="G374" s="17">
        <v>0</v>
      </c>
      <c r="H374" s="17">
        <v>0</v>
      </c>
      <c r="I374" s="18">
        <v>0</v>
      </c>
      <c r="J374" s="18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</row>
    <row r="375" spans="1:30" x14ac:dyDescent="0.2">
      <c r="A375" s="15" t="s">
        <v>432</v>
      </c>
      <c r="B375" s="15" t="s">
        <v>1133</v>
      </c>
      <c r="C375" s="16" t="s">
        <v>1515</v>
      </c>
      <c r="D375" s="15">
        <v>0</v>
      </c>
      <c r="E375" s="15"/>
      <c r="F375" s="15"/>
      <c r="G375" s="17">
        <v>0</v>
      </c>
      <c r="H375" s="17">
        <v>0</v>
      </c>
      <c r="I375" s="18">
        <v>0</v>
      </c>
      <c r="J375" s="18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</row>
    <row r="376" spans="1:30" x14ac:dyDescent="0.2">
      <c r="A376" s="15" t="s">
        <v>433</v>
      </c>
      <c r="B376" s="15" t="s">
        <v>1133</v>
      </c>
      <c r="C376" s="16" t="s">
        <v>1516</v>
      </c>
      <c r="D376" s="15">
        <v>1</v>
      </c>
      <c r="E376" s="15"/>
      <c r="F376" s="15" t="s">
        <v>2212</v>
      </c>
      <c r="G376" s="17">
        <v>0</v>
      </c>
      <c r="H376" s="17">
        <v>0</v>
      </c>
      <c r="I376" s="18">
        <v>0</v>
      </c>
      <c r="J376" s="18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</row>
    <row r="377" spans="1:30" x14ac:dyDescent="0.2">
      <c r="A377" s="15" t="s">
        <v>434</v>
      </c>
      <c r="B377" s="15" t="s">
        <v>1133</v>
      </c>
      <c r="C377" s="16" t="s">
        <v>1517</v>
      </c>
      <c r="D377" s="15">
        <v>0</v>
      </c>
      <c r="E377" s="15"/>
      <c r="F377" s="15"/>
      <c r="G377" s="17">
        <v>0</v>
      </c>
      <c r="H377" s="17">
        <v>0</v>
      </c>
      <c r="I377" s="18">
        <v>0</v>
      </c>
      <c r="J377" s="18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</row>
    <row r="378" spans="1:30" x14ac:dyDescent="0.2">
      <c r="A378" s="15" t="s">
        <v>435</v>
      </c>
      <c r="B378" s="15" t="s">
        <v>1133</v>
      </c>
      <c r="C378" s="16" t="s">
        <v>1518</v>
      </c>
      <c r="D378" s="15">
        <v>1</v>
      </c>
      <c r="E378" s="15"/>
      <c r="F378" s="15" t="s">
        <v>2212</v>
      </c>
      <c r="G378" s="17">
        <v>0</v>
      </c>
      <c r="H378" s="17">
        <v>0</v>
      </c>
      <c r="I378" s="18">
        <v>0</v>
      </c>
      <c r="J378" s="18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0</v>
      </c>
    </row>
    <row r="379" spans="1:30" x14ac:dyDescent="0.2">
      <c r="A379" s="15" t="s">
        <v>436</v>
      </c>
      <c r="B379" s="15" t="s">
        <v>1133</v>
      </c>
      <c r="C379" s="16" t="s">
        <v>1519</v>
      </c>
      <c r="D379" s="15">
        <v>0</v>
      </c>
      <c r="E379" s="15"/>
      <c r="F379" s="15"/>
      <c r="G379" s="17">
        <v>0</v>
      </c>
      <c r="H379" s="17">
        <v>0</v>
      </c>
      <c r="I379" s="18">
        <v>0</v>
      </c>
      <c r="J379" s="18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</row>
    <row r="380" spans="1:30" x14ac:dyDescent="0.2">
      <c r="A380" s="15" t="s">
        <v>437</v>
      </c>
      <c r="B380" s="15" t="s">
        <v>1133</v>
      </c>
      <c r="C380" s="16" t="s">
        <v>1520</v>
      </c>
      <c r="D380" s="15">
        <v>1</v>
      </c>
      <c r="E380" s="15"/>
      <c r="F380" s="15" t="s">
        <v>2212</v>
      </c>
      <c r="G380" s="17">
        <v>0</v>
      </c>
      <c r="H380" s="17">
        <v>0</v>
      </c>
      <c r="I380" s="18">
        <v>0</v>
      </c>
      <c r="J380" s="18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</row>
    <row r="381" spans="1:30" x14ac:dyDescent="0.2">
      <c r="A381" s="15" t="s">
        <v>438</v>
      </c>
      <c r="B381" s="15" t="s">
        <v>1133</v>
      </c>
      <c r="C381" s="16" t="s">
        <v>1521</v>
      </c>
      <c r="D381" s="15">
        <v>1</v>
      </c>
      <c r="E381" s="15" t="s">
        <v>2215</v>
      </c>
      <c r="F381" s="15" t="s">
        <v>2212</v>
      </c>
      <c r="G381" s="17">
        <v>901951</v>
      </c>
      <c r="H381" s="17">
        <v>603827</v>
      </c>
      <c r="I381" s="18">
        <v>2305262</v>
      </c>
      <c r="J381" s="18">
        <v>3695385</v>
      </c>
      <c r="K381" s="14">
        <v>3586363</v>
      </c>
      <c r="L381" s="14">
        <v>3555351</v>
      </c>
      <c r="M381" s="14">
        <v>3797455</v>
      </c>
      <c r="N381" s="14">
        <v>3545266</v>
      </c>
      <c r="O381" s="14">
        <v>2841512</v>
      </c>
      <c r="P381" s="14">
        <v>3439987</v>
      </c>
      <c r="Q381" s="14">
        <v>4003505</v>
      </c>
      <c r="R381" s="14">
        <v>2746744</v>
      </c>
      <c r="S381" s="14">
        <v>2952818</v>
      </c>
      <c r="T381" s="14">
        <v>3323478</v>
      </c>
      <c r="U381" s="14">
        <v>2890838</v>
      </c>
      <c r="V381" s="14">
        <v>2976276</v>
      </c>
      <c r="W381" s="14">
        <v>2766091</v>
      </c>
      <c r="X381" s="14">
        <v>2373522</v>
      </c>
      <c r="Y381" s="14">
        <v>2939738</v>
      </c>
      <c r="Z381" s="14">
        <v>2697331</v>
      </c>
      <c r="AA381" s="14">
        <v>2587165</v>
      </c>
      <c r="AB381" s="14">
        <v>3200580</v>
      </c>
      <c r="AC381" s="14">
        <v>3368572</v>
      </c>
      <c r="AD381" s="14">
        <v>2684925</v>
      </c>
    </row>
    <row r="382" spans="1:30" x14ac:dyDescent="0.2">
      <c r="A382" s="15" t="s">
        <v>439</v>
      </c>
      <c r="B382" s="15" t="s">
        <v>1133</v>
      </c>
      <c r="C382" s="16" t="s">
        <v>1522</v>
      </c>
      <c r="D382" s="15">
        <v>0</v>
      </c>
      <c r="E382" s="15"/>
      <c r="F382" s="15"/>
      <c r="G382" s="17">
        <v>0</v>
      </c>
      <c r="H382" s="17">
        <v>0</v>
      </c>
      <c r="I382" s="18">
        <v>0</v>
      </c>
      <c r="J382" s="18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</row>
    <row r="383" spans="1:30" x14ac:dyDescent="0.2">
      <c r="A383" s="15" t="s">
        <v>440</v>
      </c>
      <c r="B383" s="15" t="s">
        <v>1133</v>
      </c>
      <c r="C383" s="16" t="s">
        <v>1523</v>
      </c>
      <c r="D383" s="15">
        <v>0</v>
      </c>
      <c r="E383" s="15"/>
      <c r="F383" s="15"/>
      <c r="G383" s="17">
        <v>0</v>
      </c>
      <c r="H383" s="17">
        <v>0</v>
      </c>
      <c r="I383" s="18">
        <v>0</v>
      </c>
      <c r="J383" s="18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v>0</v>
      </c>
    </row>
    <row r="384" spans="1:30" x14ac:dyDescent="0.2">
      <c r="A384" s="15" t="s">
        <v>441</v>
      </c>
      <c r="B384" s="15" t="s">
        <v>1133</v>
      </c>
      <c r="C384" s="16" t="s">
        <v>1524</v>
      </c>
      <c r="D384" s="15">
        <v>1</v>
      </c>
      <c r="E384" s="15"/>
      <c r="F384" s="15" t="s">
        <v>2212</v>
      </c>
      <c r="G384" s="17">
        <v>0</v>
      </c>
      <c r="H384" s="17">
        <v>0</v>
      </c>
      <c r="I384" s="18">
        <v>0</v>
      </c>
      <c r="J384" s="18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</row>
    <row r="385" spans="1:30" x14ac:dyDescent="0.2">
      <c r="A385" s="15" t="s">
        <v>442</v>
      </c>
      <c r="B385" s="15" t="s">
        <v>1133</v>
      </c>
      <c r="C385" s="16" t="s">
        <v>1525</v>
      </c>
      <c r="D385" s="15">
        <v>0</v>
      </c>
      <c r="E385" s="15"/>
      <c r="F385" s="15"/>
      <c r="G385" s="17">
        <v>0</v>
      </c>
      <c r="H385" s="17">
        <v>0</v>
      </c>
      <c r="I385" s="18">
        <v>0</v>
      </c>
      <c r="J385" s="18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</row>
    <row r="386" spans="1:30" x14ac:dyDescent="0.2">
      <c r="A386" s="15" t="s">
        <v>443</v>
      </c>
      <c r="B386" s="15" t="s">
        <v>1133</v>
      </c>
      <c r="C386" s="16" t="s">
        <v>1526</v>
      </c>
      <c r="D386" s="15">
        <v>0</v>
      </c>
      <c r="E386" s="15"/>
      <c r="F386" s="15"/>
      <c r="G386" s="17">
        <v>0</v>
      </c>
      <c r="H386" s="17">
        <v>0</v>
      </c>
      <c r="I386" s="18">
        <v>0</v>
      </c>
      <c r="J386" s="18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</row>
    <row r="387" spans="1:30" x14ac:dyDescent="0.2">
      <c r="A387" s="15" t="s">
        <v>444</v>
      </c>
      <c r="B387" s="15" t="s">
        <v>1133</v>
      </c>
      <c r="C387" s="16" t="s">
        <v>1527</v>
      </c>
      <c r="D387" s="15">
        <v>0</v>
      </c>
      <c r="E387" s="15"/>
      <c r="F387" s="15"/>
      <c r="G387" s="17">
        <v>0</v>
      </c>
      <c r="H387" s="17">
        <v>0</v>
      </c>
      <c r="I387" s="18">
        <v>0</v>
      </c>
      <c r="J387" s="18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</row>
    <row r="388" spans="1:30" x14ac:dyDescent="0.2">
      <c r="A388" s="15" t="s">
        <v>445</v>
      </c>
      <c r="B388" s="15" t="s">
        <v>1133</v>
      </c>
      <c r="C388" s="16" t="s">
        <v>1528</v>
      </c>
      <c r="D388" s="15">
        <v>0</v>
      </c>
      <c r="E388" s="15"/>
      <c r="F388" s="15"/>
      <c r="G388" s="17">
        <v>0</v>
      </c>
      <c r="H388" s="17">
        <v>0</v>
      </c>
      <c r="I388" s="18">
        <v>0</v>
      </c>
      <c r="J388" s="18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</row>
    <row r="389" spans="1:30" x14ac:dyDescent="0.2">
      <c r="A389" s="15" t="s">
        <v>446</v>
      </c>
      <c r="B389" s="15" t="s">
        <v>1133</v>
      </c>
      <c r="C389" s="16" t="s">
        <v>1529</v>
      </c>
      <c r="D389" s="15">
        <v>0</v>
      </c>
      <c r="E389" s="15"/>
      <c r="F389" s="15"/>
      <c r="G389" s="17">
        <v>0</v>
      </c>
      <c r="H389" s="17">
        <v>0</v>
      </c>
      <c r="I389" s="18">
        <v>0</v>
      </c>
      <c r="J389" s="18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</row>
    <row r="390" spans="1:30" x14ac:dyDescent="0.2">
      <c r="A390" s="15" t="s">
        <v>447</v>
      </c>
      <c r="B390" s="15" t="s">
        <v>1133</v>
      </c>
      <c r="C390" s="16" t="s">
        <v>1530</v>
      </c>
      <c r="D390" s="15">
        <v>0</v>
      </c>
      <c r="E390" s="15"/>
      <c r="F390" s="15"/>
      <c r="G390" s="17">
        <v>0</v>
      </c>
      <c r="H390" s="17">
        <v>0</v>
      </c>
      <c r="I390" s="18">
        <v>0</v>
      </c>
      <c r="J390" s="18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</row>
    <row r="391" spans="1:30" x14ac:dyDescent="0.2">
      <c r="A391" s="15" t="s">
        <v>448</v>
      </c>
      <c r="B391" s="15" t="s">
        <v>1133</v>
      </c>
      <c r="C391" s="16" t="s">
        <v>1531</v>
      </c>
      <c r="D391" s="15">
        <v>0</v>
      </c>
      <c r="E391" s="15"/>
      <c r="F391" s="15"/>
      <c r="G391" s="17">
        <v>0</v>
      </c>
      <c r="H391" s="17">
        <v>0</v>
      </c>
      <c r="I391" s="18">
        <v>0</v>
      </c>
      <c r="J391" s="18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</row>
    <row r="392" spans="1:30" x14ac:dyDescent="0.2">
      <c r="A392" s="15" t="s">
        <v>449</v>
      </c>
      <c r="B392" s="15" t="s">
        <v>1133</v>
      </c>
      <c r="C392" s="16" t="s">
        <v>1532</v>
      </c>
      <c r="D392" s="15">
        <v>0</v>
      </c>
      <c r="E392" s="15"/>
      <c r="F392" s="15"/>
      <c r="G392" s="17">
        <v>0</v>
      </c>
      <c r="H392" s="17">
        <v>0</v>
      </c>
      <c r="I392" s="18">
        <v>0</v>
      </c>
      <c r="J392" s="18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</row>
    <row r="393" spans="1:30" x14ac:dyDescent="0.2">
      <c r="A393" s="15" t="s">
        <v>450</v>
      </c>
      <c r="B393" s="15" t="s">
        <v>1133</v>
      </c>
      <c r="C393" s="16" t="s">
        <v>1533</v>
      </c>
      <c r="D393" s="15">
        <v>0</v>
      </c>
      <c r="E393" s="15"/>
      <c r="F393" s="15"/>
      <c r="G393" s="17">
        <v>0</v>
      </c>
      <c r="H393" s="17">
        <v>0</v>
      </c>
      <c r="I393" s="18">
        <v>0</v>
      </c>
      <c r="J393" s="18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</row>
    <row r="394" spans="1:30" x14ac:dyDescent="0.2">
      <c r="A394" s="15" t="s">
        <v>451</v>
      </c>
      <c r="B394" s="15" t="s">
        <v>1133</v>
      </c>
      <c r="C394" s="16" t="s">
        <v>1534</v>
      </c>
      <c r="D394" s="15">
        <v>0</v>
      </c>
      <c r="E394" s="15"/>
      <c r="F394" s="15"/>
      <c r="G394" s="17">
        <v>0</v>
      </c>
      <c r="H394" s="17">
        <v>0</v>
      </c>
      <c r="I394" s="18">
        <v>0</v>
      </c>
      <c r="J394" s="18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</row>
    <row r="395" spans="1:30" x14ac:dyDescent="0.2">
      <c r="A395" s="15" t="s">
        <v>452</v>
      </c>
      <c r="B395" s="15" t="s">
        <v>1133</v>
      </c>
      <c r="C395" s="16" t="s">
        <v>1535</v>
      </c>
      <c r="D395" s="15">
        <v>0</v>
      </c>
      <c r="E395" s="15"/>
      <c r="F395" s="15"/>
      <c r="G395" s="17">
        <v>0</v>
      </c>
      <c r="H395" s="17">
        <v>0</v>
      </c>
      <c r="I395" s="18">
        <v>0</v>
      </c>
      <c r="J395" s="18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</row>
    <row r="396" spans="1:30" x14ac:dyDescent="0.2">
      <c r="A396" s="15" t="s">
        <v>453</v>
      </c>
      <c r="B396" s="15" t="s">
        <v>1133</v>
      </c>
      <c r="C396" s="16" t="s">
        <v>1536</v>
      </c>
      <c r="D396" s="15">
        <v>0</v>
      </c>
      <c r="E396" s="15"/>
      <c r="F396" s="15"/>
      <c r="G396" s="17">
        <v>0</v>
      </c>
      <c r="H396" s="17">
        <v>0</v>
      </c>
      <c r="I396" s="18">
        <v>0</v>
      </c>
      <c r="J396" s="18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</row>
    <row r="397" spans="1:30" x14ac:dyDescent="0.2">
      <c r="A397" s="15" t="s">
        <v>454</v>
      </c>
      <c r="B397" s="15" t="s">
        <v>1133</v>
      </c>
      <c r="C397" s="16" t="s">
        <v>1537</v>
      </c>
      <c r="D397" s="15">
        <v>0</v>
      </c>
      <c r="E397" s="15"/>
      <c r="F397" s="15"/>
      <c r="G397" s="17">
        <v>0</v>
      </c>
      <c r="H397" s="17">
        <v>0</v>
      </c>
      <c r="I397" s="18">
        <v>0</v>
      </c>
      <c r="J397" s="18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</row>
    <row r="398" spans="1:30" x14ac:dyDescent="0.2">
      <c r="A398" s="15" t="s">
        <v>455</v>
      </c>
      <c r="B398" s="15" t="s">
        <v>1133</v>
      </c>
      <c r="C398" s="16" t="s">
        <v>1538</v>
      </c>
      <c r="D398" s="15">
        <v>0</v>
      </c>
      <c r="E398" s="15"/>
      <c r="F398" s="15"/>
      <c r="G398" s="17">
        <v>0</v>
      </c>
      <c r="H398" s="17">
        <v>0</v>
      </c>
      <c r="I398" s="18">
        <v>0</v>
      </c>
      <c r="J398" s="18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</row>
    <row r="399" spans="1:30" x14ac:dyDescent="0.2">
      <c r="A399" s="15" t="s">
        <v>456</v>
      </c>
      <c r="B399" s="15" t="s">
        <v>1133</v>
      </c>
      <c r="C399" s="16" t="s">
        <v>1539</v>
      </c>
      <c r="D399" s="15">
        <v>0</v>
      </c>
      <c r="E399" s="15"/>
      <c r="F399" s="15"/>
      <c r="G399" s="17">
        <v>0</v>
      </c>
      <c r="H399" s="17">
        <v>0</v>
      </c>
      <c r="I399" s="18">
        <v>0</v>
      </c>
      <c r="J399" s="18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</row>
    <row r="400" spans="1:30" x14ac:dyDescent="0.2">
      <c r="A400" s="15" t="s">
        <v>457</v>
      </c>
      <c r="B400" s="15" t="s">
        <v>1133</v>
      </c>
      <c r="C400" s="16" t="s">
        <v>1540</v>
      </c>
      <c r="D400" s="15">
        <v>1</v>
      </c>
      <c r="E400" s="15"/>
      <c r="F400" s="15" t="s">
        <v>2212</v>
      </c>
      <c r="G400" s="17">
        <v>0</v>
      </c>
      <c r="H400" s="17">
        <v>0</v>
      </c>
      <c r="I400" s="18">
        <v>0</v>
      </c>
      <c r="J400" s="18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0</v>
      </c>
    </row>
    <row r="401" spans="1:30" x14ac:dyDescent="0.2">
      <c r="A401" s="15" t="s">
        <v>458</v>
      </c>
      <c r="B401" s="15" t="s">
        <v>1133</v>
      </c>
      <c r="C401" s="16" t="s">
        <v>1541</v>
      </c>
      <c r="D401" s="15">
        <v>0</v>
      </c>
      <c r="E401" s="15"/>
      <c r="F401" s="15"/>
      <c r="G401" s="17">
        <v>0</v>
      </c>
      <c r="H401" s="17">
        <v>0</v>
      </c>
      <c r="I401" s="18">
        <v>0</v>
      </c>
      <c r="J401" s="18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</row>
    <row r="402" spans="1:30" x14ac:dyDescent="0.2">
      <c r="A402" s="15" t="s">
        <v>459</v>
      </c>
      <c r="B402" s="15" t="s">
        <v>1133</v>
      </c>
      <c r="C402" s="16" t="s">
        <v>1542</v>
      </c>
      <c r="D402" s="15">
        <v>0</v>
      </c>
      <c r="E402" s="15"/>
      <c r="F402" s="15"/>
      <c r="G402" s="17">
        <v>0</v>
      </c>
      <c r="H402" s="17">
        <v>0</v>
      </c>
      <c r="I402" s="18">
        <v>0</v>
      </c>
      <c r="J402" s="18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</row>
    <row r="403" spans="1:30" x14ac:dyDescent="0.2">
      <c r="A403" s="15" t="s">
        <v>460</v>
      </c>
      <c r="B403" s="15" t="s">
        <v>1133</v>
      </c>
      <c r="C403" s="16" t="s">
        <v>1543</v>
      </c>
      <c r="D403" s="15">
        <v>0</v>
      </c>
      <c r="E403" s="15"/>
      <c r="F403" s="15"/>
      <c r="G403" s="17">
        <v>0</v>
      </c>
      <c r="H403" s="17">
        <v>0</v>
      </c>
      <c r="I403" s="18">
        <v>0</v>
      </c>
      <c r="J403" s="18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v>0</v>
      </c>
    </row>
    <row r="404" spans="1:30" x14ac:dyDescent="0.2">
      <c r="A404" s="15" t="s">
        <v>461</v>
      </c>
      <c r="B404" s="15" t="s">
        <v>1133</v>
      </c>
      <c r="C404" s="16" t="s">
        <v>1544</v>
      </c>
      <c r="D404" s="15">
        <v>0</v>
      </c>
      <c r="E404" s="15"/>
      <c r="F404" s="15"/>
      <c r="G404" s="17">
        <v>0</v>
      </c>
      <c r="H404" s="17">
        <v>0</v>
      </c>
      <c r="I404" s="18">
        <v>0</v>
      </c>
      <c r="J404" s="18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</row>
    <row r="405" spans="1:30" x14ac:dyDescent="0.2">
      <c r="A405" s="15" t="s">
        <v>462</v>
      </c>
      <c r="B405" s="15" t="s">
        <v>1133</v>
      </c>
      <c r="C405" s="16" t="s">
        <v>1545</v>
      </c>
      <c r="D405" s="15">
        <v>0</v>
      </c>
      <c r="E405" s="15"/>
      <c r="F405" s="15"/>
      <c r="G405" s="17">
        <v>0</v>
      </c>
      <c r="H405" s="17">
        <v>0</v>
      </c>
      <c r="I405" s="18">
        <v>0</v>
      </c>
      <c r="J405" s="18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</row>
    <row r="406" spans="1:30" x14ac:dyDescent="0.2">
      <c r="A406" s="15" t="s">
        <v>463</v>
      </c>
      <c r="B406" s="15" t="s">
        <v>1133</v>
      </c>
      <c r="C406" s="16" t="s">
        <v>1546</v>
      </c>
      <c r="D406" s="15">
        <v>1</v>
      </c>
      <c r="E406" s="15" t="s">
        <v>2215</v>
      </c>
      <c r="F406" s="15" t="s">
        <v>2212</v>
      </c>
      <c r="G406" s="17">
        <v>0</v>
      </c>
      <c r="H406" s="17">
        <v>0</v>
      </c>
      <c r="I406" s="18">
        <v>0</v>
      </c>
      <c r="J406" s="18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251591</v>
      </c>
      <c r="U406" s="14">
        <v>846262</v>
      </c>
      <c r="V406" s="14">
        <v>167116</v>
      </c>
      <c r="W406" s="14">
        <v>103649</v>
      </c>
      <c r="X406" s="14">
        <v>230146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v>0</v>
      </c>
    </row>
    <row r="407" spans="1:30" x14ac:dyDescent="0.2">
      <c r="A407" s="15" t="s">
        <v>464</v>
      </c>
      <c r="B407" s="15" t="s">
        <v>1133</v>
      </c>
      <c r="C407" s="16" t="s">
        <v>1547</v>
      </c>
      <c r="D407" s="15">
        <v>0</v>
      </c>
      <c r="E407" s="15"/>
      <c r="F407" s="15"/>
      <c r="G407" s="17">
        <v>0</v>
      </c>
      <c r="H407" s="17">
        <v>0</v>
      </c>
      <c r="I407" s="18">
        <v>0</v>
      </c>
      <c r="J407" s="18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</row>
    <row r="408" spans="1:30" x14ac:dyDescent="0.2">
      <c r="A408" s="15" t="s">
        <v>465</v>
      </c>
      <c r="B408" s="15" t="s">
        <v>1133</v>
      </c>
      <c r="C408" s="16" t="s">
        <v>1548</v>
      </c>
      <c r="D408" s="15">
        <v>0</v>
      </c>
      <c r="E408" s="15"/>
      <c r="F408" s="15"/>
      <c r="G408" s="17">
        <v>0</v>
      </c>
      <c r="H408" s="17">
        <v>0</v>
      </c>
      <c r="I408" s="18">
        <v>0</v>
      </c>
      <c r="J408" s="18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</row>
    <row r="409" spans="1:30" x14ac:dyDescent="0.2">
      <c r="A409" s="15" t="s">
        <v>466</v>
      </c>
      <c r="B409" s="15" t="s">
        <v>1133</v>
      </c>
      <c r="C409" s="16" t="s">
        <v>1549</v>
      </c>
      <c r="D409" s="15">
        <v>0</v>
      </c>
      <c r="E409" s="15"/>
      <c r="F409" s="15"/>
      <c r="G409" s="17">
        <v>0</v>
      </c>
      <c r="H409" s="17">
        <v>0</v>
      </c>
      <c r="I409" s="18">
        <v>0</v>
      </c>
      <c r="J409" s="18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v>0</v>
      </c>
    </row>
    <row r="410" spans="1:30" x14ac:dyDescent="0.2">
      <c r="A410" s="15" t="s">
        <v>467</v>
      </c>
      <c r="B410" s="15" t="s">
        <v>1133</v>
      </c>
      <c r="C410" s="16" t="s">
        <v>1550</v>
      </c>
      <c r="D410" s="15">
        <v>0</v>
      </c>
      <c r="E410" s="15"/>
      <c r="F410" s="15"/>
      <c r="G410" s="17">
        <v>0</v>
      </c>
      <c r="H410" s="17">
        <v>0</v>
      </c>
      <c r="I410" s="18">
        <v>0</v>
      </c>
      <c r="J410" s="18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</row>
    <row r="411" spans="1:30" x14ac:dyDescent="0.2">
      <c r="A411" s="15" t="s">
        <v>468</v>
      </c>
      <c r="B411" s="15" t="s">
        <v>1133</v>
      </c>
      <c r="C411" s="16" t="s">
        <v>1551</v>
      </c>
      <c r="D411" s="15">
        <v>0</v>
      </c>
      <c r="E411" s="15"/>
      <c r="F411" s="15"/>
      <c r="G411" s="17">
        <v>0</v>
      </c>
      <c r="H411" s="17">
        <v>0</v>
      </c>
      <c r="I411" s="18">
        <v>0</v>
      </c>
      <c r="J411" s="18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</row>
    <row r="412" spans="1:30" x14ac:dyDescent="0.2">
      <c r="A412" s="15" t="s">
        <v>469</v>
      </c>
      <c r="B412" s="15" t="s">
        <v>1133</v>
      </c>
      <c r="C412" s="16" t="s">
        <v>1552</v>
      </c>
      <c r="D412" s="15">
        <v>1</v>
      </c>
      <c r="E412" s="15"/>
      <c r="F412" s="15" t="s">
        <v>2212</v>
      </c>
      <c r="G412" s="17">
        <v>0</v>
      </c>
      <c r="H412" s="17">
        <v>0</v>
      </c>
      <c r="I412" s="18">
        <v>0</v>
      </c>
      <c r="J412" s="18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</row>
    <row r="413" spans="1:30" x14ac:dyDescent="0.2">
      <c r="A413" s="15" t="s">
        <v>470</v>
      </c>
      <c r="B413" s="15" t="s">
        <v>1133</v>
      </c>
      <c r="C413" s="16" t="s">
        <v>1553</v>
      </c>
      <c r="D413" s="15">
        <v>0</v>
      </c>
      <c r="E413" s="15"/>
      <c r="F413" s="15"/>
      <c r="G413" s="17">
        <v>0</v>
      </c>
      <c r="H413" s="17">
        <v>0</v>
      </c>
      <c r="I413" s="18">
        <v>0</v>
      </c>
      <c r="J413" s="18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</row>
    <row r="414" spans="1:30" x14ac:dyDescent="0.2">
      <c r="A414" s="15" t="s">
        <v>471</v>
      </c>
      <c r="B414" s="15" t="s">
        <v>1133</v>
      </c>
      <c r="C414" s="16" t="s">
        <v>1554</v>
      </c>
      <c r="D414" s="15">
        <v>0</v>
      </c>
      <c r="E414" s="15"/>
      <c r="F414" s="15"/>
      <c r="G414" s="17">
        <v>0</v>
      </c>
      <c r="H414" s="17">
        <v>0</v>
      </c>
      <c r="I414" s="18">
        <v>0</v>
      </c>
      <c r="J414" s="18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</row>
    <row r="415" spans="1:30" x14ac:dyDescent="0.2">
      <c r="A415" s="15" t="s">
        <v>472</v>
      </c>
      <c r="B415" s="15" t="s">
        <v>1133</v>
      </c>
      <c r="C415" s="16" t="s">
        <v>1555</v>
      </c>
      <c r="D415" s="15">
        <v>1</v>
      </c>
      <c r="E415" s="15"/>
      <c r="F415" s="15" t="s">
        <v>2212</v>
      </c>
      <c r="G415" s="17">
        <v>0</v>
      </c>
      <c r="H415" s="17">
        <v>0</v>
      </c>
      <c r="I415" s="18">
        <v>0</v>
      </c>
      <c r="J415" s="18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</row>
    <row r="416" spans="1:30" x14ac:dyDescent="0.2">
      <c r="A416" s="15" t="s">
        <v>473</v>
      </c>
      <c r="B416" s="15" t="s">
        <v>1133</v>
      </c>
      <c r="C416" s="16" t="s">
        <v>1556</v>
      </c>
      <c r="D416" s="15">
        <v>0</v>
      </c>
      <c r="E416" s="15"/>
      <c r="F416" s="15"/>
      <c r="G416" s="17">
        <v>0</v>
      </c>
      <c r="H416" s="17">
        <v>0</v>
      </c>
      <c r="I416" s="18">
        <v>0</v>
      </c>
      <c r="J416" s="18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</row>
    <row r="417" spans="1:30" x14ac:dyDescent="0.2">
      <c r="A417" s="15" t="s">
        <v>474</v>
      </c>
      <c r="B417" s="15" t="s">
        <v>1133</v>
      </c>
      <c r="C417" s="16" t="s">
        <v>1557</v>
      </c>
      <c r="D417" s="15">
        <v>0</v>
      </c>
      <c r="E417" s="15"/>
      <c r="F417" s="15"/>
      <c r="G417" s="17">
        <v>0</v>
      </c>
      <c r="H417" s="17">
        <v>0</v>
      </c>
      <c r="I417" s="18">
        <v>0</v>
      </c>
      <c r="J417" s="18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</row>
    <row r="418" spans="1:30" x14ac:dyDescent="0.2">
      <c r="A418" s="15" t="s">
        <v>475</v>
      </c>
      <c r="B418" s="15" t="s">
        <v>1133</v>
      </c>
      <c r="C418" s="16" t="s">
        <v>1558</v>
      </c>
      <c r="D418" s="15">
        <v>1</v>
      </c>
      <c r="E418" s="15"/>
      <c r="F418" s="15" t="s">
        <v>2212</v>
      </c>
      <c r="G418" s="17">
        <v>0</v>
      </c>
      <c r="H418" s="17">
        <v>0</v>
      </c>
      <c r="I418" s="18">
        <v>0</v>
      </c>
      <c r="J418" s="18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</row>
    <row r="419" spans="1:30" x14ac:dyDescent="0.2">
      <c r="A419" s="15" t="s">
        <v>476</v>
      </c>
      <c r="B419" s="15" t="s">
        <v>1133</v>
      </c>
      <c r="C419" s="16" t="s">
        <v>1559</v>
      </c>
      <c r="D419" s="15">
        <v>1</v>
      </c>
      <c r="E419" s="15"/>
      <c r="F419" s="15" t="s">
        <v>2212</v>
      </c>
      <c r="G419" s="17">
        <v>0</v>
      </c>
      <c r="H419" s="17">
        <v>0</v>
      </c>
      <c r="I419" s="18">
        <v>0</v>
      </c>
      <c r="J419" s="18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</row>
    <row r="420" spans="1:30" x14ac:dyDescent="0.2">
      <c r="A420" s="15" t="s">
        <v>477</v>
      </c>
      <c r="B420" s="15" t="s">
        <v>1133</v>
      </c>
      <c r="C420" s="16" t="s">
        <v>1560</v>
      </c>
      <c r="D420" s="15">
        <v>1</v>
      </c>
      <c r="E420" s="15"/>
      <c r="F420" s="15" t="s">
        <v>2212</v>
      </c>
      <c r="G420" s="17">
        <v>0</v>
      </c>
      <c r="H420" s="17">
        <v>0</v>
      </c>
      <c r="I420" s="18">
        <v>0</v>
      </c>
      <c r="J420" s="18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>
        <v>0</v>
      </c>
    </row>
    <row r="421" spans="1:30" x14ac:dyDescent="0.2">
      <c r="A421" s="15" t="s">
        <v>478</v>
      </c>
      <c r="B421" s="15" t="s">
        <v>1133</v>
      </c>
      <c r="C421" s="16" t="s">
        <v>1561</v>
      </c>
      <c r="D421" s="15">
        <v>0</v>
      </c>
      <c r="E421" s="15"/>
      <c r="F421" s="15"/>
      <c r="G421" s="17">
        <v>0</v>
      </c>
      <c r="H421" s="17">
        <v>0</v>
      </c>
      <c r="I421" s="18">
        <v>0</v>
      </c>
      <c r="J421" s="18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</row>
    <row r="422" spans="1:30" x14ac:dyDescent="0.2">
      <c r="A422" s="15" t="s">
        <v>479</v>
      </c>
      <c r="B422" s="15" t="s">
        <v>1133</v>
      </c>
      <c r="C422" s="16" t="s">
        <v>1562</v>
      </c>
      <c r="D422" s="15">
        <v>0</v>
      </c>
      <c r="E422" s="15"/>
      <c r="F422" s="15"/>
      <c r="G422" s="17">
        <v>0</v>
      </c>
      <c r="H422" s="17">
        <v>0</v>
      </c>
      <c r="I422" s="18">
        <v>0</v>
      </c>
      <c r="J422" s="18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</row>
    <row r="423" spans="1:30" x14ac:dyDescent="0.2">
      <c r="A423" s="15" t="s">
        <v>480</v>
      </c>
      <c r="B423" s="15" t="s">
        <v>1133</v>
      </c>
      <c r="C423" s="16" t="s">
        <v>1563</v>
      </c>
      <c r="D423" s="15">
        <v>1</v>
      </c>
      <c r="E423" s="15"/>
      <c r="F423" s="15" t="s">
        <v>2212</v>
      </c>
      <c r="G423" s="17">
        <v>0</v>
      </c>
      <c r="H423" s="17">
        <v>0</v>
      </c>
      <c r="I423" s="18">
        <v>0</v>
      </c>
      <c r="J423" s="18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</row>
    <row r="424" spans="1:30" x14ac:dyDescent="0.2">
      <c r="A424" s="15" t="s">
        <v>481</v>
      </c>
      <c r="B424" s="15" t="s">
        <v>1133</v>
      </c>
      <c r="C424" s="16" t="s">
        <v>1564</v>
      </c>
      <c r="D424" s="15">
        <v>1</v>
      </c>
      <c r="E424" s="15"/>
      <c r="F424" s="15" t="s">
        <v>2212</v>
      </c>
      <c r="G424" s="17">
        <v>0</v>
      </c>
      <c r="H424" s="17">
        <v>0</v>
      </c>
      <c r="I424" s="18">
        <v>0</v>
      </c>
      <c r="J424" s="18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</row>
    <row r="425" spans="1:30" x14ac:dyDescent="0.2">
      <c r="A425" s="15" t="s">
        <v>482</v>
      </c>
      <c r="B425" s="15" t="s">
        <v>1133</v>
      </c>
      <c r="C425" s="16" t="s">
        <v>1565</v>
      </c>
      <c r="D425" s="15">
        <v>1</v>
      </c>
      <c r="E425" s="15"/>
      <c r="F425" s="15" t="s">
        <v>2212</v>
      </c>
      <c r="G425" s="17">
        <v>0</v>
      </c>
      <c r="H425" s="17">
        <v>0</v>
      </c>
      <c r="I425" s="18">
        <v>0</v>
      </c>
      <c r="J425" s="18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</row>
    <row r="426" spans="1:30" x14ac:dyDescent="0.2">
      <c r="A426" s="15" t="s">
        <v>483</v>
      </c>
      <c r="B426" s="15" t="s">
        <v>1133</v>
      </c>
      <c r="C426" s="16" t="s">
        <v>1566</v>
      </c>
      <c r="D426" s="15">
        <v>0</v>
      </c>
      <c r="E426" s="15"/>
      <c r="F426" s="15"/>
      <c r="G426" s="17">
        <v>0</v>
      </c>
      <c r="H426" s="17">
        <v>0</v>
      </c>
      <c r="I426" s="18">
        <v>0</v>
      </c>
      <c r="J426" s="18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</row>
    <row r="427" spans="1:30" x14ac:dyDescent="0.2">
      <c r="A427" s="15" t="s">
        <v>484</v>
      </c>
      <c r="B427" s="15" t="s">
        <v>1133</v>
      </c>
      <c r="C427" s="16" t="s">
        <v>1567</v>
      </c>
      <c r="D427" s="15">
        <v>0</v>
      </c>
      <c r="E427" s="15"/>
      <c r="F427" s="15"/>
      <c r="G427" s="17">
        <v>0</v>
      </c>
      <c r="H427" s="17">
        <v>0</v>
      </c>
      <c r="I427" s="18">
        <v>0</v>
      </c>
      <c r="J427" s="18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</row>
    <row r="428" spans="1:30" x14ac:dyDescent="0.2">
      <c r="A428" s="15" t="s">
        <v>485</v>
      </c>
      <c r="B428" s="15" t="s">
        <v>1133</v>
      </c>
      <c r="C428" s="16" t="s">
        <v>1568</v>
      </c>
      <c r="D428" s="15">
        <v>0</v>
      </c>
      <c r="E428" s="15"/>
      <c r="F428" s="15"/>
      <c r="G428" s="17">
        <v>0</v>
      </c>
      <c r="H428" s="17">
        <v>0</v>
      </c>
      <c r="I428" s="18">
        <v>0</v>
      </c>
      <c r="J428" s="18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</row>
    <row r="429" spans="1:30" x14ac:dyDescent="0.2">
      <c r="A429" s="15" t="s">
        <v>486</v>
      </c>
      <c r="B429" s="15" t="s">
        <v>1133</v>
      </c>
      <c r="C429" s="16" t="s">
        <v>1569</v>
      </c>
      <c r="D429" s="15">
        <v>1</v>
      </c>
      <c r="E429" s="15"/>
      <c r="F429" s="15" t="s">
        <v>2212</v>
      </c>
      <c r="G429" s="17">
        <v>0</v>
      </c>
      <c r="H429" s="17">
        <v>0</v>
      </c>
      <c r="I429" s="18">
        <v>0</v>
      </c>
      <c r="J429" s="18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0</v>
      </c>
    </row>
    <row r="430" spans="1:30" x14ac:dyDescent="0.2">
      <c r="A430" s="15" t="s">
        <v>487</v>
      </c>
      <c r="B430" s="15" t="s">
        <v>1133</v>
      </c>
      <c r="C430" s="16" t="s">
        <v>1570</v>
      </c>
      <c r="D430" s="15">
        <v>1</v>
      </c>
      <c r="E430" s="15"/>
      <c r="F430" s="15" t="s">
        <v>2212</v>
      </c>
      <c r="G430" s="17">
        <v>0</v>
      </c>
      <c r="H430" s="17">
        <v>0</v>
      </c>
      <c r="I430" s="18">
        <v>0</v>
      </c>
      <c r="J430" s="18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</row>
    <row r="431" spans="1:30" x14ac:dyDescent="0.2">
      <c r="A431" s="15" t="s">
        <v>488</v>
      </c>
      <c r="B431" s="15" t="s">
        <v>1133</v>
      </c>
      <c r="C431" s="16" t="s">
        <v>1571</v>
      </c>
      <c r="D431" s="15">
        <v>0</v>
      </c>
      <c r="E431" s="15"/>
      <c r="F431" s="15"/>
      <c r="G431" s="17">
        <v>0</v>
      </c>
      <c r="H431" s="17">
        <v>0</v>
      </c>
      <c r="I431" s="18">
        <v>0</v>
      </c>
      <c r="J431" s="18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</row>
    <row r="432" spans="1:30" x14ac:dyDescent="0.2">
      <c r="A432" s="15" t="s">
        <v>489</v>
      </c>
      <c r="B432" s="15" t="s">
        <v>1133</v>
      </c>
      <c r="C432" s="16" t="s">
        <v>1572</v>
      </c>
      <c r="D432" s="15">
        <v>0</v>
      </c>
      <c r="E432" s="15"/>
      <c r="F432" s="15"/>
      <c r="G432" s="17">
        <v>0</v>
      </c>
      <c r="H432" s="17">
        <v>0</v>
      </c>
      <c r="I432" s="18">
        <v>0</v>
      </c>
      <c r="J432" s="18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</row>
    <row r="433" spans="1:30" x14ac:dyDescent="0.2">
      <c r="A433" s="15" t="s">
        <v>490</v>
      </c>
      <c r="B433" s="15" t="s">
        <v>1133</v>
      </c>
      <c r="C433" s="16" t="s">
        <v>1573</v>
      </c>
      <c r="D433" s="15">
        <v>0</v>
      </c>
      <c r="E433" s="15"/>
      <c r="F433" s="15"/>
      <c r="G433" s="17">
        <v>0</v>
      </c>
      <c r="H433" s="17">
        <v>0</v>
      </c>
      <c r="I433" s="18">
        <v>0</v>
      </c>
      <c r="J433" s="18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</row>
    <row r="434" spans="1:30" x14ac:dyDescent="0.2">
      <c r="A434" s="15" t="s">
        <v>491</v>
      </c>
      <c r="B434" s="15" t="s">
        <v>1133</v>
      </c>
      <c r="C434" s="16" t="s">
        <v>1574</v>
      </c>
      <c r="D434" s="15">
        <v>0</v>
      </c>
      <c r="E434" s="15"/>
      <c r="F434" s="15"/>
      <c r="G434" s="17">
        <v>0</v>
      </c>
      <c r="H434" s="17">
        <v>0</v>
      </c>
      <c r="I434" s="18">
        <v>0</v>
      </c>
      <c r="J434" s="18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</row>
    <row r="435" spans="1:30" x14ac:dyDescent="0.2">
      <c r="A435" s="15" t="s">
        <v>492</v>
      </c>
      <c r="B435" s="15" t="s">
        <v>1133</v>
      </c>
      <c r="C435" s="16" t="s">
        <v>1575</v>
      </c>
      <c r="D435" s="15">
        <v>0</v>
      </c>
      <c r="E435" s="15"/>
      <c r="F435" s="15"/>
      <c r="G435" s="17">
        <v>0</v>
      </c>
      <c r="H435" s="17">
        <v>0</v>
      </c>
      <c r="I435" s="18">
        <v>0</v>
      </c>
      <c r="J435" s="18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</row>
    <row r="436" spans="1:30" x14ac:dyDescent="0.2">
      <c r="A436" s="15" t="s">
        <v>493</v>
      </c>
      <c r="B436" s="15" t="s">
        <v>1133</v>
      </c>
      <c r="C436" s="16" t="s">
        <v>1576</v>
      </c>
      <c r="D436" s="15">
        <v>0</v>
      </c>
      <c r="E436" s="15"/>
      <c r="F436" s="15"/>
      <c r="G436" s="17">
        <v>0</v>
      </c>
      <c r="H436" s="17">
        <v>0</v>
      </c>
      <c r="I436" s="18">
        <v>0</v>
      </c>
      <c r="J436" s="18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</row>
    <row r="437" spans="1:30" x14ac:dyDescent="0.2">
      <c r="A437" s="15" t="s">
        <v>494</v>
      </c>
      <c r="B437" s="15" t="s">
        <v>1133</v>
      </c>
      <c r="C437" s="16" t="s">
        <v>1577</v>
      </c>
      <c r="D437" s="15">
        <v>0</v>
      </c>
      <c r="E437" s="15"/>
      <c r="F437" s="15"/>
      <c r="G437" s="17">
        <v>0</v>
      </c>
      <c r="H437" s="17">
        <v>0</v>
      </c>
      <c r="I437" s="18">
        <v>0</v>
      </c>
      <c r="J437" s="18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v>0</v>
      </c>
    </row>
    <row r="438" spans="1:30" x14ac:dyDescent="0.2">
      <c r="A438" s="15" t="s">
        <v>495</v>
      </c>
      <c r="B438" s="15" t="s">
        <v>1133</v>
      </c>
      <c r="C438" s="16" t="s">
        <v>1578</v>
      </c>
      <c r="D438" s="15">
        <v>0</v>
      </c>
      <c r="E438" s="15"/>
      <c r="F438" s="15"/>
      <c r="G438" s="17">
        <v>0</v>
      </c>
      <c r="H438" s="17">
        <v>0</v>
      </c>
      <c r="I438" s="18">
        <v>0</v>
      </c>
      <c r="J438" s="18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v>0</v>
      </c>
    </row>
    <row r="439" spans="1:30" x14ac:dyDescent="0.2">
      <c r="A439" s="15" t="s">
        <v>496</v>
      </c>
      <c r="B439" s="15" t="s">
        <v>1133</v>
      </c>
      <c r="C439" s="16" t="s">
        <v>1579</v>
      </c>
      <c r="D439" s="15">
        <v>0</v>
      </c>
      <c r="E439" s="15"/>
      <c r="F439" s="15"/>
      <c r="G439" s="17">
        <v>0</v>
      </c>
      <c r="H439" s="17">
        <v>0</v>
      </c>
      <c r="I439" s="18">
        <v>0</v>
      </c>
      <c r="J439" s="18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</row>
    <row r="440" spans="1:30" x14ac:dyDescent="0.2">
      <c r="A440" s="15" t="s">
        <v>497</v>
      </c>
      <c r="B440" s="15" t="s">
        <v>1133</v>
      </c>
      <c r="C440" s="16" t="s">
        <v>1580</v>
      </c>
      <c r="D440" s="15">
        <v>0</v>
      </c>
      <c r="E440" s="15"/>
      <c r="F440" s="15"/>
      <c r="G440" s="17">
        <v>0</v>
      </c>
      <c r="H440" s="17">
        <v>0</v>
      </c>
      <c r="I440" s="18">
        <v>0</v>
      </c>
      <c r="J440" s="18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</row>
    <row r="441" spans="1:30" x14ac:dyDescent="0.2">
      <c r="A441" s="15" t="s">
        <v>498</v>
      </c>
      <c r="B441" s="15" t="s">
        <v>1133</v>
      </c>
      <c r="C441" s="16" t="s">
        <v>1581</v>
      </c>
      <c r="D441" s="15">
        <v>1</v>
      </c>
      <c r="E441" s="15"/>
      <c r="F441" s="15" t="s">
        <v>2212</v>
      </c>
      <c r="G441" s="17">
        <v>0</v>
      </c>
      <c r="H441" s="17">
        <v>0</v>
      </c>
      <c r="I441" s="18">
        <v>0</v>
      </c>
      <c r="J441" s="18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</row>
    <row r="442" spans="1:30" x14ac:dyDescent="0.2">
      <c r="A442" s="15" t="s">
        <v>499</v>
      </c>
      <c r="B442" s="15" t="s">
        <v>1133</v>
      </c>
      <c r="C442" s="16" t="s">
        <v>1582</v>
      </c>
      <c r="D442" s="15">
        <v>1</v>
      </c>
      <c r="E442" s="15"/>
      <c r="F442" s="15" t="s">
        <v>2212</v>
      </c>
      <c r="G442" s="17">
        <v>0</v>
      </c>
      <c r="H442" s="17">
        <v>0</v>
      </c>
      <c r="I442" s="18">
        <v>0</v>
      </c>
      <c r="J442" s="18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</row>
    <row r="443" spans="1:30" x14ac:dyDescent="0.2">
      <c r="A443" s="15" t="s">
        <v>500</v>
      </c>
      <c r="B443" s="15" t="s">
        <v>1133</v>
      </c>
      <c r="C443" s="16" t="s">
        <v>1583</v>
      </c>
      <c r="D443" s="15">
        <v>0</v>
      </c>
      <c r="E443" s="15"/>
      <c r="F443" s="15"/>
      <c r="G443" s="17">
        <v>0</v>
      </c>
      <c r="H443" s="17">
        <v>0</v>
      </c>
      <c r="I443" s="18">
        <v>0</v>
      </c>
      <c r="J443" s="18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v>0</v>
      </c>
    </row>
    <row r="444" spans="1:30" x14ac:dyDescent="0.2">
      <c r="A444" s="15" t="s">
        <v>501</v>
      </c>
      <c r="B444" s="15" t="s">
        <v>1133</v>
      </c>
      <c r="C444" s="16" t="s">
        <v>1584</v>
      </c>
      <c r="D444" s="15">
        <v>1</v>
      </c>
      <c r="E444" s="15"/>
      <c r="F444" s="15" t="s">
        <v>2212</v>
      </c>
      <c r="G444" s="17">
        <v>0</v>
      </c>
      <c r="H444" s="17">
        <v>0</v>
      </c>
      <c r="I444" s="18">
        <v>0</v>
      </c>
      <c r="J444" s="18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v>0</v>
      </c>
    </row>
    <row r="445" spans="1:30" x14ac:dyDescent="0.2">
      <c r="A445" s="15" t="s">
        <v>502</v>
      </c>
      <c r="B445" s="15" t="s">
        <v>1133</v>
      </c>
      <c r="C445" s="16" t="s">
        <v>1585</v>
      </c>
      <c r="D445" s="15">
        <v>0</v>
      </c>
      <c r="E445" s="15"/>
      <c r="F445" s="15"/>
      <c r="G445" s="17">
        <v>0</v>
      </c>
      <c r="H445" s="17">
        <v>0</v>
      </c>
      <c r="I445" s="18">
        <v>0</v>
      </c>
      <c r="J445" s="18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</row>
    <row r="446" spans="1:30" x14ac:dyDescent="0.2">
      <c r="A446" s="15" t="s">
        <v>503</v>
      </c>
      <c r="B446" s="15" t="s">
        <v>1133</v>
      </c>
      <c r="C446" s="16" t="s">
        <v>1586</v>
      </c>
      <c r="D446" s="15">
        <v>0</v>
      </c>
      <c r="E446" s="15"/>
      <c r="F446" s="15"/>
      <c r="G446" s="17">
        <v>0</v>
      </c>
      <c r="H446" s="17">
        <v>0</v>
      </c>
      <c r="I446" s="18">
        <v>0</v>
      </c>
      <c r="J446" s="18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</row>
    <row r="447" spans="1:30" x14ac:dyDescent="0.2">
      <c r="A447" s="15" t="s">
        <v>504</v>
      </c>
      <c r="B447" s="15" t="s">
        <v>1133</v>
      </c>
      <c r="C447" s="16" t="s">
        <v>1587</v>
      </c>
      <c r="D447" s="15">
        <v>0</v>
      </c>
      <c r="E447" s="15"/>
      <c r="F447" s="15"/>
      <c r="G447" s="17">
        <v>0</v>
      </c>
      <c r="H447" s="17">
        <v>0</v>
      </c>
      <c r="I447" s="18">
        <v>0</v>
      </c>
      <c r="J447" s="18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</row>
    <row r="448" spans="1:30" x14ac:dyDescent="0.2">
      <c r="A448" s="15" t="s">
        <v>505</v>
      </c>
      <c r="B448" s="15" t="s">
        <v>1133</v>
      </c>
      <c r="C448" s="16" t="s">
        <v>1588</v>
      </c>
      <c r="D448" s="15">
        <v>0</v>
      </c>
      <c r="E448" s="15"/>
      <c r="F448" s="15"/>
      <c r="G448" s="17">
        <v>0</v>
      </c>
      <c r="H448" s="17">
        <v>0</v>
      </c>
      <c r="I448" s="18">
        <v>0</v>
      </c>
      <c r="J448" s="18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</row>
    <row r="449" spans="1:30" x14ac:dyDescent="0.2">
      <c r="A449" s="15" t="s">
        <v>506</v>
      </c>
      <c r="B449" s="15" t="s">
        <v>1133</v>
      </c>
      <c r="C449" s="16" t="s">
        <v>1589</v>
      </c>
      <c r="D449" s="15">
        <v>1</v>
      </c>
      <c r="E449" s="15"/>
      <c r="F449" s="15" t="s">
        <v>2212</v>
      </c>
      <c r="G449" s="17">
        <v>0</v>
      </c>
      <c r="H449" s="17">
        <v>0</v>
      </c>
      <c r="I449" s="18">
        <v>0</v>
      </c>
      <c r="J449" s="18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</row>
    <row r="450" spans="1:30" x14ac:dyDescent="0.2">
      <c r="A450" s="15" t="s">
        <v>507</v>
      </c>
      <c r="B450" s="15" t="s">
        <v>1133</v>
      </c>
      <c r="C450" s="16" t="s">
        <v>1590</v>
      </c>
      <c r="D450" s="15">
        <v>0</v>
      </c>
      <c r="E450" s="15"/>
      <c r="F450" s="15"/>
      <c r="G450" s="17">
        <v>0</v>
      </c>
      <c r="H450" s="17">
        <v>0</v>
      </c>
      <c r="I450" s="18">
        <v>0</v>
      </c>
      <c r="J450" s="18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</row>
    <row r="451" spans="1:30" x14ac:dyDescent="0.2">
      <c r="A451" s="15" t="s">
        <v>508</v>
      </c>
      <c r="B451" s="15" t="s">
        <v>1133</v>
      </c>
      <c r="C451" s="16" t="s">
        <v>1591</v>
      </c>
      <c r="D451" s="15">
        <v>1</v>
      </c>
      <c r="E451" s="15"/>
      <c r="F451" s="15" t="s">
        <v>2212</v>
      </c>
      <c r="G451" s="17">
        <v>0</v>
      </c>
      <c r="H451" s="17">
        <v>0</v>
      </c>
      <c r="I451" s="18">
        <v>0</v>
      </c>
      <c r="J451" s="18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</row>
    <row r="452" spans="1:30" x14ac:dyDescent="0.2">
      <c r="A452" s="15" t="s">
        <v>509</v>
      </c>
      <c r="B452" s="15" t="s">
        <v>1133</v>
      </c>
      <c r="C452" s="16" t="s">
        <v>1592</v>
      </c>
      <c r="D452" s="15">
        <v>1</v>
      </c>
      <c r="E452" s="15"/>
      <c r="F452" s="15" t="s">
        <v>2212</v>
      </c>
      <c r="G452" s="17">
        <v>0</v>
      </c>
      <c r="H452" s="17">
        <v>0</v>
      </c>
      <c r="I452" s="18">
        <v>0</v>
      </c>
      <c r="J452" s="18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</row>
    <row r="453" spans="1:30" x14ac:dyDescent="0.2">
      <c r="A453" s="15" t="s">
        <v>510</v>
      </c>
      <c r="B453" s="15" t="s">
        <v>1133</v>
      </c>
      <c r="C453" s="16" t="s">
        <v>1593</v>
      </c>
      <c r="D453" s="15">
        <v>0</v>
      </c>
      <c r="E453" s="15"/>
      <c r="F453" s="15"/>
      <c r="G453" s="17">
        <v>0</v>
      </c>
      <c r="H453" s="17">
        <v>0</v>
      </c>
      <c r="I453" s="18">
        <v>0</v>
      </c>
      <c r="J453" s="18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</row>
    <row r="454" spans="1:30" x14ac:dyDescent="0.2">
      <c r="A454" s="15" t="s">
        <v>511</v>
      </c>
      <c r="B454" s="15" t="s">
        <v>1134</v>
      </c>
      <c r="C454" s="16" t="s">
        <v>1594</v>
      </c>
      <c r="D454" s="15">
        <v>0</v>
      </c>
      <c r="E454" s="15"/>
      <c r="F454" s="15"/>
      <c r="G454" s="17">
        <v>0</v>
      </c>
      <c r="H454" s="17">
        <v>0</v>
      </c>
      <c r="I454" s="18">
        <v>0</v>
      </c>
      <c r="J454" s="18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>
        <v>0</v>
      </c>
    </row>
    <row r="455" spans="1:30" x14ac:dyDescent="0.2">
      <c r="A455" s="15" t="s">
        <v>512</v>
      </c>
      <c r="B455" s="15" t="s">
        <v>1134</v>
      </c>
      <c r="C455" s="16" t="s">
        <v>1595</v>
      </c>
      <c r="D455" s="15">
        <v>1</v>
      </c>
      <c r="E455" s="15"/>
      <c r="F455" s="15" t="s">
        <v>2214</v>
      </c>
      <c r="G455" s="17">
        <v>0</v>
      </c>
      <c r="H455" s="17">
        <v>0</v>
      </c>
      <c r="I455" s="18">
        <v>0</v>
      </c>
      <c r="J455" s="18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</row>
    <row r="456" spans="1:30" x14ac:dyDescent="0.2">
      <c r="A456" s="15" t="s">
        <v>513</v>
      </c>
      <c r="B456" s="15" t="s">
        <v>1134</v>
      </c>
      <c r="C456" s="16" t="s">
        <v>1596</v>
      </c>
      <c r="D456" s="15">
        <v>0</v>
      </c>
      <c r="E456" s="15"/>
      <c r="F456" s="15"/>
      <c r="G456" s="17">
        <v>0</v>
      </c>
      <c r="H456" s="17">
        <v>0</v>
      </c>
      <c r="I456" s="18">
        <v>0</v>
      </c>
      <c r="J456" s="18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</row>
    <row r="457" spans="1:30" x14ac:dyDescent="0.2">
      <c r="A457" s="15" t="s">
        <v>514</v>
      </c>
      <c r="B457" s="15" t="s">
        <v>1134</v>
      </c>
      <c r="C457" s="16" t="s">
        <v>1597</v>
      </c>
      <c r="D457" s="15">
        <v>1</v>
      </c>
      <c r="E457" s="15"/>
      <c r="F457" s="15" t="s">
        <v>2214</v>
      </c>
      <c r="G457" s="17">
        <v>0</v>
      </c>
      <c r="H457" s="17">
        <v>0</v>
      </c>
      <c r="I457" s="18">
        <v>0</v>
      </c>
      <c r="J457" s="18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</row>
    <row r="458" spans="1:30" x14ac:dyDescent="0.2">
      <c r="A458" s="15" t="s">
        <v>515</v>
      </c>
      <c r="B458" s="15" t="s">
        <v>1134</v>
      </c>
      <c r="C458" s="16" t="s">
        <v>1598</v>
      </c>
      <c r="D458" s="15">
        <v>1</v>
      </c>
      <c r="E458" s="15"/>
      <c r="F458" s="15" t="s">
        <v>2214</v>
      </c>
      <c r="G458" s="17">
        <v>0</v>
      </c>
      <c r="H458" s="17">
        <v>0</v>
      </c>
      <c r="I458" s="18">
        <v>0</v>
      </c>
      <c r="J458" s="18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</row>
    <row r="459" spans="1:30" x14ac:dyDescent="0.2">
      <c r="A459" s="15" t="s">
        <v>516</v>
      </c>
      <c r="B459" s="15" t="s">
        <v>1134</v>
      </c>
      <c r="C459" s="16" t="s">
        <v>1599</v>
      </c>
      <c r="D459" s="15">
        <v>0</v>
      </c>
      <c r="E459" s="15"/>
      <c r="F459" s="15"/>
      <c r="G459" s="17">
        <v>0</v>
      </c>
      <c r="H459" s="17">
        <v>0</v>
      </c>
      <c r="I459" s="18">
        <v>0</v>
      </c>
      <c r="J459" s="18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</row>
    <row r="460" spans="1:30" x14ac:dyDescent="0.2">
      <c r="A460" s="15" t="s">
        <v>517</v>
      </c>
      <c r="B460" s="15" t="s">
        <v>1134</v>
      </c>
      <c r="C460" s="16" t="s">
        <v>1600</v>
      </c>
      <c r="D460" s="15">
        <v>1</v>
      </c>
      <c r="E460" s="15"/>
      <c r="F460" s="15" t="s">
        <v>2214</v>
      </c>
      <c r="G460" s="17">
        <v>0</v>
      </c>
      <c r="H460" s="17">
        <v>0</v>
      </c>
      <c r="I460" s="18">
        <v>0</v>
      </c>
      <c r="J460" s="18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</row>
    <row r="461" spans="1:30" x14ac:dyDescent="0.2">
      <c r="A461" s="15" t="s">
        <v>518</v>
      </c>
      <c r="B461" s="15" t="s">
        <v>1134</v>
      </c>
      <c r="C461" s="16" t="s">
        <v>1601</v>
      </c>
      <c r="D461" s="15">
        <v>1</v>
      </c>
      <c r="E461" s="15"/>
      <c r="F461" s="15" t="s">
        <v>2214</v>
      </c>
      <c r="G461" s="17">
        <v>0</v>
      </c>
      <c r="H461" s="17">
        <v>0</v>
      </c>
      <c r="I461" s="18">
        <v>0</v>
      </c>
      <c r="J461" s="18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</row>
    <row r="462" spans="1:30" x14ac:dyDescent="0.2">
      <c r="A462" s="15" t="s">
        <v>519</v>
      </c>
      <c r="B462" s="15" t="s">
        <v>1134</v>
      </c>
      <c r="C462" s="16" t="s">
        <v>1602</v>
      </c>
      <c r="D462" s="15">
        <v>1</v>
      </c>
      <c r="E462" s="15"/>
      <c r="F462" s="15" t="s">
        <v>2214</v>
      </c>
      <c r="G462" s="17">
        <v>0</v>
      </c>
      <c r="H462" s="17">
        <v>0</v>
      </c>
      <c r="I462" s="18">
        <v>0</v>
      </c>
      <c r="J462" s="18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</row>
    <row r="463" spans="1:30" x14ac:dyDescent="0.2">
      <c r="A463" s="15" t="s">
        <v>520</v>
      </c>
      <c r="B463" s="15" t="s">
        <v>1134</v>
      </c>
      <c r="C463" s="16" t="s">
        <v>1603</v>
      </c>
      <c r="D463" s="15">
        <v>0</v>
      </c>
      <c r="E463" s="15"/>
      <c r="F463" s="15"/>
      <c r="G463" s="17">
        <v>0</v>
      </c>
      <c r="H463" s="17">
        <v>0</v>
      </c>
      <c r="I463" s="18">
        <v>0</v>
      </c>
      <c r="J463" s="18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</row>
    <row r="464" spans="1:30" x14ac:dyDescent="0.2">
      <c r="A464" s="15" t="s">
        <v>521</v>
      </c>
      <c r="B464" s="15" t="s">
        <v>1134</v>
      </c>
      <c r="C464" s="16" t="s">
        <v>1604</v>
      </c>
      <c r="D464" s="15">
        <v>0</v>
      </c>
      <c r="E464" s="15"/>
      <c r="F464" s="15"/>
      <c r="G464" s="17">
        <v>0</v>
      </c>
      <c r="H464" s="17">
        <v>0</v>
      </c>
      <c r="I464" s="18">
        <v>0</v>
      </c>
      <c r="J464" s="18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v>0</v>
      </c>
    </row>
    <row r="465" spans="1:30" x14ac:dyDescent="0.2">
      <c r="A465" s="15" t="s">
        <v>522</v>
      </c>
      <c r="B465" s="15" t="s">
        <v>1134</v>
      </c>
      <c r="C465" s="16" t="s">
        <v>1605</v>
      </c>
      <c r="D465" s="15">
        <v>1</v>
      </c>
      <c r="E465" s="15"/>
      <c r="F465" s="15" t="s">
        <v>2214</v>
      </c>
      <c r="G465" s="17">
        <v>0</v>
      </c>
      <c r="H465" s="17">
        <v>0</v>
      </c>
      <c r="I465" s="18">
        <v>0</v>
      </c>
      <c r="J465" s="18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</row>
    <row r="466" spans="1:30" x14ac:dyDescent="0.2">
      <c r="A466" s="15" t="s">
        <v>523</v>
      </c>
      <c r="B466" s="15" t="s">
        <v>1134</v>
      </c>
      <c r="C466" s="16" t="s">
        <v>1606</v>
      </c>
      <c r="D466" s="15">
        <v>1</v>
      </c>
      <c r="E466" s="15"/>
      <c r="F466" s="15" t="s">
        <v>2214</v>
      </c>
      <c r="G466" s="17">
        <v>0</v>
      </c>
      <c r="H466" s="17">
        <v>0</v>
      </c>
      <c r="I466" s="18">
        <v>0</v>
      </c>
      <c r="J466" s="18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</row>
    <row r="467" spans="1:30" x14ac:dyDescent="0.2">
      <c r="A467" s="15" t="s">
        <v>524</v>
      </c>
      <c r="B467" s="15" t="s">
        <v>1134</v>
      </c>
      <c r="C467" s="16" t="s">
        <v>1607</v>
      </c>
      <c r="D467" s="15">
        <v>0</v>
      </c>
      <c r="E467" s="15"/>
      <c r="F467" s="15"/>
      <c r="G467" s="17">
        <v>0</v>
      </c>
      <c r="H467" s="17">
        <v>0</v>
      </c>
      <c r="I467" s="18">
        <v>0</v>
      </c>
      <c r="J467" s="18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</row>
    <row r="468" spans="1:30" x14ac:dyDescent="0.2">
      <c r="A468" s="15" t="s">
        <v>525</v>
      </c>
      <c r="B468" s="15" t="s">
        <v>1134</v>
      </c>
      <c r="C468" s="16" t="s">
        <v>1608</v>
      </c>
      <c r="D468" s="15">
        <v>0</v>
      </c>
      <c r="E468" s="15"/>
      <c r="F468" s="15"/>
      <c r="G468" s="17">
        <v>0</v>
      </c>
      <c r="H468" s="17">
        <v>0</v>
      </c>
      <c r="I468" s="18">
        <v>0</v>
      </c>
      <c r="J468" s="18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  <c r="AD468" s="14">
        <v>0</v>
      </c>
    </row>
    <row r="469" spans="1:30" x14ac:dyDescent="0.2">
      <c r="A469" s="15" t="s">
        <v>526</v>
      </c>
      <c r="B469" s="15" t="s">
        <v>1134</v>
      </c>
      <c r="C469" s="16" t="s">
        <v>1609</v>
      </c>
      <c r="D469" s="15">
        <v>0</v>
      </c>
      <c r="E469" s="15"/>
      <c r="F469" s="15"/>
      <c r="G469" s="17">
        <v>0</v>
      </c>
      <c r="H469" s="17">
        <v>0</v>
      </c>
      <c r="I469" s="18">
        <v>0</v>
      </c>
      <c r="J469" s="18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</row>
    <row r="470" spans="1:30" x14ac:dyDescent="0.2">
      <c r="A470" s="15" t="s">
        <v>527</v>
      </c>
      <c r="B470" s="15" t="s">
        <v>1134</v>
      </c>
      <c r="C470" s="16" t="s">
        <v>1610</v>
      </c>
      <c r="D470" s="15">
        <v>0</v>
      </c>
      <c r="E470" s="15"/>
      <c r="F470" s="15"/>
      <c r="G470" s="17">
        <v>0</v>
      </c>
      <c r="H470" s="17">
        <v>0</v>
      </c>
      <c r="I470" s="18">
        <v>0</v>
      </c>
      <c r="J470" s="18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</row>
    <row r="471" spans="1:30" x14ac:dyDescent="0.2">
      <c r="A471" s="15" t="s">
        <v>528</v>
      </c>
      <c r="B471" s="15" t="s">
        <v>1134</v>
      </c>
      <c r="C471" s="16" t="s">
        <v>1611</v>
      </c>
      <c r="D471" s="15">
        <v>0</v>
      </c>
      <c r="E471" s="15"/>
      <c r="F471" s="15"/>
      <c r="G471" s="17">
        <v>0</v>
      </c>
      <c r="H471" s="17">
        <v>0</v>
      </c>
      <c r="I471" s="18">
        <v>0</v>
      </c>
      <c r="J471" s="18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v>0</v>
      </c>
    </row>
    <row r="472" spans="1:30" x14ac:dyDescent="0.2">
      <c r="A472" s="15" t="s">
        <v>529</v>
      </c>
      <c r="B472" s="15" t="s">
        <v>1134</v>
      </c>
      <c r="C472" s="16" t="s">
        <v>1612</v>
      </c>
      <c r="D472" s="15">
        <v>0</v>
      </c>
      <c r="E472" s="15"/>
      <c r="F472" s="15"/>
      <c r="G472" s="17">
        <v>0</v>
      </c>
      <c r="H472" s="17">
        <v>0</v>
      </c>
      <c r="I472" s="18">
        <v>0</v>
      </c>
      <c r="J472" s="18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</row>
    <row r="473" spans="1:30" x14ac:dyDescent="0.2">
      <c r="A473" s="15" t="s">
        <v>530</v>
      </c>
      <c r="B473" s="15" t="s">
        <v>1134</v>
      </c>
      <c r="C473" s="16" t="s">
        <v>1613</v>
      </c>
      <c r="D473" s="15">
        <v>0</v>
      </c>
      <c r="E473" s="15"/>
      <c r="F473" s="15"/>
      <c r="G473" s="17">
        <v>0</v>
      </c>
      <c r="H473" s="17">
        <v>0</v>
      </c>
      <c r="I473" s="18">
        <v>0</v>
      </c>
      <c r="J473" s="18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</row>
    <row r="474" spans="1:30" x14ac:dyDescent="0.2">
      <c r="A474" s="15" t="s">
        <v>531</v>
      </c>
      <c r="B474" s="15" t="s">
        <v>1134</v>
      </c>
      <c r="C474" s="16" t="s">
        <v>1614</v>
      </c>
      <c r="D474" s="15">
        <v>0</v>
      </c>
      <c r="E474" s="15"/>
      <c r="F474" s="15"/>
      <c r="G474" s="17">
        <v>0</v>
      </c>
      <c r="H474" s="17">
        <v>0</v>
      </c>
      <c r="I474" s="18">
        <v>0</v>
      </c>
      <c r="J474" s="18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</row>
    <row r="475" spans="1:30" x14ac:dyDescent="0.2">
      <c r="A475" s="15" t="s">
        <v>532</v>
      </c>
      <c r="B475" s="15" t="s">
        <v>1134</v>
      </c>
      <c r="C475" s="16" t="s">
        <v>1615</v>
      </c>
      <c r="D475" s="15">
        <v>0</v>
      </c>
      <c r="E475" s="15"/>
      <c r="F475" s="15"/>
      <c r="G475" s="17">
        <v>0</v>
      </c>
      <c r="H475" s="17">
        <v>0</v>
      </c>
      <c r="I475" s="18">
        <v>0</v>
      </c>
      <c r="J475" s="18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</row>
    <row r="476" spans="1:30" x14ac:dyDescent="0.2">
      <c r="A476" s="15" t="s">
        <v>533</v>
      </c>
      <c r="B476" s="15" t="s">
        <v>1134</v>
      </c>
      <c r="C476" s="16" t="s">
        <v>1616</v>
      </c>
      <c r="D476" s="15">
        <v>0</v>
      </c>
      <c r="E476" s="15"/>
      <c r="F476" s="15"/>
      <c r="G476" s="17">
        <v>0</v>
      </c>
      <c r="H476" s="17">
        <v>0</v>
      </c>
      <c r="I476" s="18">
        <v>0</v>
      </c>
      <c r="J476" s="18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</row>
    <row r="477" spans="1:30" x14ac:dyDescent="0.2">
      <c r="A477" s="15" t="s">
        <v>534</v>
      </c>
      <c r="B477" s="15" t="s">
        <v>1134</v>
      </c>
      <c r="C477" s="16" t="s">
        <v>1617</v>
      </c>
      <c r="D477" s="15">
        <v>0</v>
      </c>
      <c r="E477" s="15"/>
      <c r="F477" s="15"/>
      <c r="G477" s="17">
        <v>0</v>
      </c>
      <c r="H477" s="17">
        <v>0</v>
      </c>
      <c r="I477" s="18">
        <v>0</v>
      </c>
      <c r="J477" s="18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</row>
    <row r="478" spans="1:30" x14ac:dyDescent="0.2">
      <c r="A478" s="15" t="s">
        <v>535</v>
      </c>
      <c r="B478" s="15" t="s">
        <v>1134</v>
      </c>
      <c r="C478" s="16" t="s">
        <v>1618</v>
      </c>
      <c r="D478" s="15">
        <v>0</v>
      </c>
      <c r="E478" s="15"/>
      <c r="F478" s="15"/>
      <c r="G478" s="17">
        <v>0</v>
      </c>
      <c r="H478" s="17">
        <v>0</v>
      </c>
      <c r="I478" s="18">
        <v>0</v>
      </c>
      <c r="J478" s="18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</row>
    <row r="479" spans="1:30" x14ac:dyDescent="0.2">
      <c r="A479" s="15" t="s">
        <v>536</v>
      </c>
      <c r="B479" s="15" t="s">
        <v>1134</v>
      </c>
      <c r="C479" s="16" t="s">
        <v>1619</v>
      </c>
      <c r="D479" s="15">
        <v>0</v>
      </c>
      <c r="E479" s="15"/>
      <c r="F479" s="15"/>
      <c r="G479" s="17">
        <v>0</v>
      </c>
      <c r="H479" s="17">
        <v>0</v>
      </c>
      <c r="I479" s="18">
        <v>0</v>
      </c>
      <c r="J479" s="18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</row>
    <row r="480" spans="1:30" x14ac:dyDescent="0.2">
      <c r="A480" s="15" t="s">
        <v>537</v>
      </c>
      <c r="B480" s="15" t="s">
        <v>1134</v>
      </c>
      <c r="C480" s="16" t="s">
        <v>1620</v>
      </c>
      <c r="D480" s="15">
        <v>0</v>
      </c>
      <c r="E480" s="15"/>
      <c r="F480" s="15"/>
      <c r="G480" s="17">
        <v>0</v>
      </c>
      <c r="H480" s="17">
        <v>0</v>
      </c>
      <c r="I480" s="18">
        <v>0</v>
      </c>
      <c r="J480" s="18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</row>
    <row r="481" spans="1:30" x14ac:dyDescent="0.2">
      <c r="A481" s="15" t="s">
        <v>538</v>
      </c>
      <c r="B481" s="15" t="s">
        <v>1134</v>
      </c>
      <c r="C481" s="16" t="s">
        <v>1621</v>
      </c>
      <c r="D481" s="15">
        <v>0</v>
      </c>
      <c r="E481" s="15"/>
      <c r="F481" s="15"/>
      <c r="G481" s="17">
        <v>0</v>
      </c>
      <c r="H481" s="17">
        <v>0</v>
      </c>
      <c r="I481" s="18">
        <v>0</v>
      </c>
      <c r="J481" s="18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</row>
    <row r="482" spans="1:30" x14ac:dyDescent="0.2">
      <c r="A482" s="15" t="s">
        <v>539</v>
      </c>
      <c r="B482" s="15" t="s">
        <v>1134</v>
      </c>
      <c r="C482" s="16" t="s">
        <v>1622</v>
      </c>
      <c r="D482" s="15">
        <v>0</v>
      </c>
      <c r="E482" s="15"/>
      <c r="F482" s="15"/>
      <c r="G482" s="17">
        <v>0</v>
      </c>
      <c r="H482" s="17">
        <v>0</v>
      </c>
      <c r="I482" s="18">
        <v>0</v>
      </c>
      <c r="J482" s="18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</row>
    <row r="483" spans="1:30" x14ac:dyDescent="0.2">
      <c r="A483" s="15" t="s">
        <v>540</v>
      </c>
      <c r="B483" s="15" t="s">
        <v>1134</v>
      </c>
      <c r="C483" s="16" t="s">
        <v>1623</v>
      </c>
      <c r="D483" s="15">
        <v>0</v>
      </c>
      <c r="E483" s="15"/>
      <c r="F483" s="15"/>
      <c r="G483" s="17">
        <v>0</v>
      </c>
      <c r="H483" s="17">
        <v>0</v>
      </c>
      <c r="I483" s="18">
        <v>0</v>
      </c>
      <c r="J483" s="18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>
        <v>0</v>
      </c>
    </row>
    <row r="484" spans="1:30" x14ac:dyDescent="0.2">
      <c r="A484" s="15" t="s">
        <v>541</v>
      </c>
      <c r="B484" s="15" t="s">
        <v>1134</v>
      </c>
      <c r="C484" s="16" t="s">
        <v>1624</v>
      </c>
      <c r="D484" s="15">
        <v>0</v>
      </c>
      <c r="E484" s="15"/>
      <c r="F484" s="15"/>
      <c r="G484" s="17">
        <v>0</v>
      </c>
      <c r="H484" s="17">
        <v>0</v>
      </c>
      <c r="I484" s="18">
        <v>0</v>
      </c>
      <c r="J484" s="18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</row>
    <row r="485" spans="1:30" x14ac:dyDescent="0.2">
      <c r="A485" s="15" t="s">
        <v>542</v>
      </c>
      <c r="B485" s="15" t="s">
        <v>1134</v>
      </c>
      <c r="C485" s="16" t="s">
        <v>1625</v>
      </c>
      <c r="D485" s="15">
        <v>0</v>
      </c>
      <c r="E485" s="15"/>
      <c r="F485" s="15"/>
      <c r="G485" s="17">
        <v>0</v>
      </c>
      <c r="H485" s="17">
        <v>0</v>
      </c>
      <c r="I485" s="18">
        <v>0</v>
      </c>
      <c r="J485" s="18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</row>
    <row r="486" spans="1:30" x14ac:dyDescent="0.2">
      <c r="A486" s="15" t="s">
        <v>543</v>
      </c>
      <c r="B486" s="15" t="s">
        <v>1134</v>
      </c>
      <c r="C486" s="16" t="s">
        <v>1626</v>
      </c>
      <c r="D486" s="15">
        <v>0</v>
      </c>
      <c r="E486" s="15"/>
      <c r="F486" s="15"/>
      <c r="G486" s="17">
        <v>0</v>
      </c>
      <c r="H486" s="17">
        <v>0</v>
      </c>
      <c r="I486" s="18">
        <v>0</v>
      </c>
      <c r="J486" s="18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0</v>
      </c>
      <c r="Z486" s="14">
        <v>0</v>
      </c>
      <c r="AA486" s="14">
        <v>0</v>
      </c>
      <c r="AB486" s="14">
        <v>0</v>
      </c>
      <c r="AC486" s="14">
        <v>0</v>
      </c>
      <c r="AD486" s="14">
        <v>0</v>
      </c>
    </row>
    <row r="487" spans="1:30" x14ac:dyDescent="0.2">
      <c r="A487" s="15" t="s">
        <v>544</v>
      </c>
      <c r="B487" s="15" t="s">
        <v>1134</v>
      </c>
      <c r="C487" s="16" t="s">
        <v>1627</v>
      </c>
      <c r="D487" s="15">
        <v>0</v>
      </c>
      <c r="E487" s="15"/>
      <c r="F487" s="15"/>
      <c r="G487" s="17">
        <v>0</v>
      </c>
      <c r="H487" s="17">
        <v>0</v>
      </c>
      <c r="I487" s="18">
        <v>0</v>
      </c>
      <c r="J487" s="18">
        <v>0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</row>
    <row r="488" spans="1:30" x14ac:dyDescent="0.2">
      <c r="A488" s="15" t="s">
        <v>545</v>
      </c>
      <c r="B488" s="15" t="s">
        <v>1134</v>
      </c>
      <c r="C488" s="16" t="s">
        <v>1628</v>
      </c>
      <c r="D488" s="15">
        <v>0</v>
      </c>
      <c r="E488" s="15"/>
      <c r="F488" s="15"/>
      <c r="G488" s="17">
        <v>0</v>
      </c>
      <c r="H488" s="17">
        <v>0</v>
      </c>
      <c r="I488" s="18">
        <v>0</v>
      </c>
      <c r="J488" s="18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0</v>
      </c>
      <c r="Z488" s="14">
        <v>0</v>
      </c>
      <c r="AA488" s="14">
        <v>0</v>
      </c>
      <c r="AB488" s="14">
        <v>0</v>
      </c>
      <c r="AC488" s="14">
        <v>0</v>
      </c>
      <c r="AD488" s="14">
        <v>0</v>
      </c>
    </row>
    <row r="489" spans="1:30" x14ac:dyDescent="0.2">
      <c r="A489" s="15" t="s">
        <v>546</v>
      </c>
      <c r="B489" s="15" t="s">
        <v>1134</v>
      </c>
      <c r="C489" s="16" t="s">
        <v>1629</v>
      </c>
      <c r="D489" s="15">
        <v>0</v>
      </c>
      <c r="E489" s="15"/>
      <c r="F489" s="15"/>
      <c r="G489" s="17">
        <v>0</v>
      </c>
      <c r="H489" s="17">
        <v>0</v>
      </c>
      <c r="I489" s="18">
        <v>0</v>
      </c>
      <c r="J489" s="18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  <c r="AD489" s="14">
        <v>0</v>
      </c>
    </row>
    <row r="490" spans="1:30" x14ac:dyDescent="0.2">
      <c r="A490" s="15" t="s">
        <v>547</v>
      </c>
      <c r="B490" s="15" t="s">
        <v>1134</v>
      </c>
      <c r="C490" s="16" t="s">
        <v>1630</v>
      </c>
      <c r="D490" s="15">
        <v>0</v>
      </c>
      <c r="E490" s="15"/>
      <c r="F490" s="15"/>
      <c r="G490" s="17">
        <v>0</v>
      </c>
      <c r="H490" s="17">
        <v>0</v>
      </c>
      <c r="I490" s="18">
        <v>0</v>
      </c>
      <c r="J490" s="18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</row>
    <row r="491" spans="1:30" x14ac:dyDescent="0.2">
      <c r="A491" s="15" t="s">
        <v>548</v>
      </c>
      <c r="B491" s="15" t="s">
        <v>1134</v>
      </c>
      <c r="C491" s="16" t="s">
        <v>1631</v>
      </c>
      <c r="D491" s="15">
        <v>0</v>
      </c>
      <c r="E491" s="15"/>
      <c r="F491" s="15"/>
      <c r="G491" s="17">
        <v>0</v>
      </c>
      <c r="H491" s="17">
        <v>0</v>
      </c>
      <c r="I491" s="18">
        <v>0</v>
      </c>
      <c r="J491" s="18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</row>
    <row r="492" spans="1:30" x14ac:dyDescent="0.2">
      <c r="A492" s="15" t="s">
        <v>549</v>
      </c>
      <c r="B492" s="15" t="s">
        <v>1134</v>
      </c>
      <c r="C492" s="16" t="s">
        <v>1632</v>
      </c>
      <c r="D492" s="15">
        <v>1</v>
      </c>
      <c r="E492" s="15"/>
      <c r="F492" s="15" t="s">
        <v>2214</v>
      </c>
      <c r="G492" s="17">
        <v>0</v>
      </c>
      <c r="H492" s="17">
        <v>0</v>
      </c>
      <c r="I492" s="18">
        <v>0</v>
      </c>
      <c r="J492" s="18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4">
        <v>0</v>
      </c>
      <c r="AC492" s="14">
        <v>0</v>
      </c>
      <c r="AD492" s="14">
        <v>0</v>
      </c>
    </row>
    <row r="493" spans="1:30" x14ac:dyDescent="0.2">
      <c r="A493" s="15" t="s">
        <v>550</v>
      </c>
      <c r="B493" s="15" t="s">
        <v>1134</v>
      </c>
      <c r="C493" s="16" t="s">
        <v>1633</v>
      </c>
      <c r="D493" s="15">
        <v>0</v>
      </c>
      <c r="E493" s="15"/>
      <c r="F493" s="15"/>
      <c r="G493" s="17">
        <v>0</v>
      </c>
      <c r="H493" s="17">
        <v>0</v>
      </c>
      <c r="I493" s="18">
        <v>0</v>
      </c>
      <c r="J493" s="18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0</v>
      </c>
      <c r="Z493" s="14">
        <v>0</v>
      </c>
      <c r="AA493" s="14">
        <v>0</v>
      </c>
      <c r="AB493" s="14">
        <v>0</v>
      </c>
      <c r="AC493" s="14">
        <v>0</v>
      </c>
      <c r="AD493" s="14">
        <v>0</v>
      </c>
    </row>
    <row r="494" spans="1:30" x14ac:dyDescent="0.2">
      <c r="A494" s="15" t="s">
        <v>551</v>
      </c>
      <c r="B494" s="15" t="s">
        <v>1134</v>
      </c>
      <c r="C494" s="16" t="s">
        <v>1634</v>
      </c>
      <c r="D494" s="15">
        <v>0</v>
      </c>
      <c r="E494" s="15"/>
      <c r="F494" s="15"/>
      <c r="G494" s="17">
        <v>0</v>
      </c>
      <c r="H494" s="17">
        <v>0</v>
      </c>
      <c r="I494" s="18">
        <v>0</v>
      </c>
      <c r="J494" s="18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  <c r="AD494" s="14">
        <v>0</v>
      </c>
    </row>
    <row r="495" spans="1:30" x14ac:dyDescent="0.2">
      <c r="A495" s="15" t="s">
        <v>552</v>
      </c>
      <c r="B495" s="15" t="s">
        <v>1134</v>
      </c>
      <c r="C495" s="16" t="s">
        <v>1635</v>
      </c>
      <c r="D495" s="15">
        <v>0</v>
      </c>
      <c r="E495" s="15"/>
      <c r="F495" s="15"/>
      <c r="G495" s="17">
        <v>0</v>
      </c>
      <c r="H495" s="17">
        <v>0</v>
      </c>
      <c r="I495" s="18">
        <v>0</v>
      </c>
      <c r="J495" s="18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</row>
    <row r="496" spans="1:30" x14ac:dyDescent="0.2">
      <c r="A496" s="15" t="s">
        <v>553</v>
      </c>
      <c r="B496" s="15" t="s">
        <v>1134</v>
      </c>
      <c r="C496" s="16" t="s">
        <v>1636</v>
      </c>
      <c r="D496" s="15">
        <v>0</v>
      </c>
      <c r="E496" s="15"/>
      <c r="F496" s="15"/>
      <c r="G496" s="17">
        <v>0</v>
      </c>
      <c r="H496" s="17">
        <v>0</v>
      </c>
      <c r="I496" s="18">
        <v>0</v>
      </c>
      <c r="J496" s="18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0</v>
      </c>
      <c r="AD496" s="14">
        <v>0</v>
      </c>
    </row>
    <row r="497" spans="1:30" x14ac:dyDescent="0.2">
      <c r="A497" s="15" t="s">
        <v>554</v>
      </c>
      <c r="B497" s="15" t="s">
        <v>1134</v>
      </c>
      <c r="C497" s="16" t="s">
        <v>1637</v>
      </c>
      <c r="D497" s="15">
        <v>0</v>
      </c>
      <c r="E497" s="15"/>
      <c r="F497" s="15"/>
      <c r="G497" s="17">
        <v>0</v>
      </c>
      <c r="H497" s="17">
        <v>0</v>
      </c>
      <c r="I497" s="18">
        <v>0</v>
      </c>
      <c r="J497" s="18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</row>
    <row r="498" spans="1:30" x14ac:dyDescent="0.2">
      <c r="A498" s="15" t="s">
        <v>555</v>
      </c>
      <c r="B498" s="15" t="s">
        <v>1134</v>
      </c>
      <c r="C498" s="16" t="s">
        <v>1638</v>
      </c>
      <c r="D498" s="15">
        <v>0</v>
      </c>
      <c r="E498" s="15"/>
      <c r="F498" s="15"/>
      <c r="G498" s="17">
        <v>0</v>
      </c>
      <c r="H498" s="17">
        <v>0</v>
      </c>
      <c r="I498" s="18">
        <v>0</v>
      </c>
      <c r="J498" s="18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  <c r="AD498" s="14">
        <v>0</v>
      </c>
    </row>
    <row r="499" spans="1:30" x14ac:dyDescent="0.2">
      <c r="A499" s="15" t="s">
        <v>556</v>
      </c>
      <c r="B499" s="15" t="s">
        <v>1134</v>
      </c>
      <c r="C499" s="16" t="s">
        <v>1639</v>
      </c>
      <c r="D499" s="15">
        <v>0</v>
      </c>
      <c r="E499" s="15"/>
      <c r="F499" s="15"/>
      <c r="G499" s="17">
        <v>0</v>
      </c>
      <c r="H499" s="17">
        <v>0</v>
      </c>
      <c r="I499" s="18">
        <v>0</v>
      </c>
      <c r="J499" s="18">
        <v>0</v>
      </c>
      <c r="K499" s="14">
        <v>0</v>
      </c>
      <c r="L499" s="14">
        <v>0</v>
      </c>
      <c r="M499" s="14">
        <v>0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</row>
    <row r="500" spans="1:30" x14ac:dyDescent="0.2">
      <c r="A500" s="15" t="s">
        <v>557</v>
      </c>
      <c r="B500" s="15" t="s">
        <v>1134</v>
      </c>
      <c r="C500" s="16" t="s">
        <v>1640</v>
      </c>
      <c r="D500" s="15">
        <v>0</v>
      </c>
      <c r="E500" s="15"/>
      <c r="F500" s="15"/>
      <c r="G500" s="17">
        <v>0</v>
      </c>
      <c r="H500" s="17">
        <v>0</v>
      </c>
      <c r="I500" s="18">
        <v>0</v>
      </c>
      <c r="J500" s="18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</row>
    <row r="501" spans="1:30" x14ac:dyDescent="0.2">
      <c r="A501" s="15" t="s">
        <v>558</v>
      </c>
      <c r="B501" s="15" t="s">
        <v>1134</v>
      </c>
      <c r="C501" s="16" t="s">
        <v>1641</v>
      </c>
      <c r="D501" s="15">
        <v>1</v>
      </c>
      <c r="E501" s="15"/>
      <c r="F501" s="15" t="s">
        <v>2214</v>
      </c>
      <c r="G501" s="17">
        <v>0</v>
      </c>
      <c r="H501" s="17">
        <v>0</v>
      </c>
      <c r="I501" s="18">
        <v>0</v>
      </c>
      <c r="J501" s="18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</row>
    <row r="502" spans="1:30" x14ac:dyDescent="0.2">
      <c r="A502" s="15" t="s">
        <v>559</v>
      </c>
      <c r="B502" s="15" t="s">
        <v>1134</v>
      </c>
      <c r="C502" s="16" t="s">
        <v>1642</v>
      </c>
      <c r="D502" s="15">
        <v>1</v>
      </c>
      <c r="E502" s="15"/>
      <c r="F502" s="15" t="s">
        <v>2214</v>
      </c>
      <c r="G502" s="17">
        <v>0</v>
      </c>
      <c r="H502" s="17">
        <v>0</v>
      </c>
      <c r="I502" s="18">
        <v>0</v>
      </c>
      <c r="J502" s="18">
        <v>0</v>
      </c>
      <c r="K502" s="14">
        <v>0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</row>
    <row r="503" spans="1:30" x14ac:dyDescent="0.2">
      <c r="A503" s="15" t="s">
        <v>560</v>
      </c>
      <c r="B503" s="15" t="s">
        <v>1134</v>
      </c>
      <c r="C503" s="16" t="s">
        <v>1643</v>
      </c>
      <c r="D503" s="15">
        <v>0</v>
      </c>
      <c r="E503" s="15"/>
      <c r="F503" s="15"/>
      <c r="G503" s="17">
        <v>0</v>
      </c>
      <c r="H503" s="17">
        <v>0</v>
      </c>
      <c r="I503" s="18">
        <v>0</v>
      </c>
      <c r="J503" s="18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  <c r="AD503" s="14">
        <v>0</v>
      </c>
    </row>
    <row r="504" spans="1:30" x14ac:dyDescent="0.2">
      <c r="A504" s="15" t="s">
        <v>561</v>
      </c>
      <c r="B504" s="15" t="s">
        <v>1134</v>
      </c>
      <c r="C504" s="16" t="s">
        <v>1644</v>
      </c>
      <c r="D504" s="15">
        <v>1</v>
      </c>
      <c r="E504" s="15"/>
      <c r="F504" s="15" t="s">
        <v>2214</v>
      </c>
      <c r="G504" s="17">
        <v>0</v>
      </c>
      <c r="H504" s="17">
        <v>0</v>
      </c>
      <c r="I504" s="18">
        <v>0</v>
      </c>
      <c r="J504" s="18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  <c r="AD504" s="14">
        <v>0</v>
      </c>
    </row>
    <row r="505" spans="1:30" x14ac:dyDescent="0.2">
      <c r="A505" s="15" t="s">
        <v>562</v>
      </c>
      <c r="B505" s="15" t="s">
        <v>1134</v>
      </c>
      <c r="C505" s="16" t="s">
        <v>1645</v>
      </c>
      <c r="D505" s="15">
        <v>0</v>
      </c>
      <c r="E505" s="15"/>
      <c r="F505" s="15"/>
      <c r="G505" s="17">
        <v>0</v>
      </c>
      <c r="H505" s="17">
        <v>0</v>
      </c>
      <c r="I505" s="18">
        <v>0</v>
      </c>
      <c r="J505" s="18">
        <v>0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0</v>
      </c>
      <c r="AB505" s="14">
        <v>0</v>
      </c>
      <c r="AC505" s="14">
        <v>0</v>
      </c>
      <c r="AD505" s="14">
        <v>0</v>
      </c>
    </row>
    <row r="506" spans="1:30" x14ac:dyDescent="0.2">
      <c r="A506" s="15" t="s">
        <v>563</v>
      </c>
      <c r="B506" s="15" t="s">
        <v>1134</v>
      </c>
      <c r="C506" s="16" t="s">
        <v>1646</v>
      </c>
      <c r="D506" s="15">
        <v>0</v>
      </c>
      <c r="E506" s="15"/>
      <c r="F506" s="15"/>
      <c r="G506" s="17">
        <v>0</v>
      </c>
      <c r="H506" s="17">
        <v>0</v>
      </c>
      <c r="I506" s="18">
        <v>0</v>
      </c>
      <c r="J506" s="18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  <c r="AD506" s="14">
        <v>0</v>
      </c>
    </row>
    <row r="507" spans="1:30" x14ac:dyDescent="0.2">
      <c r="A507" s="15" t="s">
        <v>564</v>
      </c>
      <c r="B507" s="15" t="s">
        <v>1134</v>
      </c>
      <c r="C507" s="16" t="s">
        <v>1647</v>
      </c>
      <c r="D507" s="15">
        <v>1</v>
      </c>
      <c r="E507" s="15"/>
      <c r="F507" s="15" t="s">
        <v>2214</v>
      </c>
      <c r="G507" s="17">
        <v>0</v>
      </c>
      <c r="H507" s="17">
        <v>0</v>
      </c>
      <c r="I507" s="18">
        <v>0</v>
      </c>
      <c r="J507" s="18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0</v>
      </c>
    </row>
    <row r="508" spans="1:30" x14ac:dyDescent="0.2">
      <c r="A508" s="15" t="s">
        <v>565</v>
      </c>
      <c r="B508" s="15" t="s">
        <v>1134</v>
      </c>
      <c r="C508" s="16" t="s">
        <v>1648</v>
      </c>
      <c r="D508" s="15">
        <v>1</v>
      </c>
      <c r="E508" s="15"/>
      <c r="F508" s="15" t="s">
        <v>2214</v>
      </c>
      <c r="G508" s="17">
        <v>0</v>
      </c>
      <c r="H508" s="17">
        <v>0</v>
      </c>
      <c r="I508" s="18">
        <v>0</v>
      </c>
      <c r="J508" s="18">
        <v>0</v>
      </c>
      <c r="K508" s="14">
        <v>0</v>
      </c>
      <c r="L508" s="14">
        <v>0</v>
      </c>
      <c r="M508" s="14">
        <v>0</v>
      </c>
      <c r="N508" s="14">
        <v>0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  <c r="AD508" s="14">
        <v>0</v>
      </c>
    </row>
    <row r="509" spans="1:30" x14ac:dyDescent="0.2">
      <c r="A509" s="15" t="s">
        <v>566</v>
      </c>
      <c r="B509" s="15" t="s">
        <v>1134</v>
      </c>
      <c r="C509" s="16" t="s">
        <v>1649</v>
      </c>
      <c r="D509" s="15">
        <v>0</v>
      </c>
      <c r="E509" s="15"/>
      <c r="F509" s="15"/>
      <c r="G509" s="17">
        <v>0</v>
      </c>
      <c r="H509" s="17">
        <v>0</v>
      </c>
      <c r="I509" s="18">
        <v>0</v>
      </c>
      <c r="J509" s="18">
        <v>0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0</v>
      </c>
      <c r="AA509" s="14">
        <v>0</v>
      </c>
      <c r="AB509" s="14">
        <v>0</v>
      </c>
      <c r="AC509" s="14">
        <v>0</v>
      </c>
      <c r="AD509" s="14">
        <v>0</v>
      </c>
    </row>
    <row r="510" spans="1:30" x14ac:dyDescent="0.2">
      <c r="A510" s="15" t="s">
        <v>567</v>
      </c>
      <c r="B510" s="15" t="s">
        <v>1134</v>
      </c>
      <c r="C510" s="16" t="s">
        <v>1650</v>
      </c>
      <c r="D510" s="15">
        <v>0</v>
      </c>
      <c r="E510" s="15"/>
      <c r="F510" s="15"/>
      <c r="G510" s="17">
        <v>0</v>
      </c>
      <c r="H510" s="17">
        <v>0</v>
      </c>
      <c r="I510" s="18">
        <v>0</v>
      </c>
      <c r="J510" s="18">
        <v>0</v>
      </c>
      <c r="K510" s="14">
        <v>0</v>
      </c>
      <c r="L510" s="14">
        <v>0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4">
        <v>0</v>
      </c>
      <c r="AC510" s="14">
        <v>0</v>
      </c>
      <c r="AD510" s="14">
        <v>0</v>
      </c>
    </row>
    <row r="511" spans="1:30" x14ac:dyDescent="0.2">
      <c r="A511" s="15" t="s">
        <v>568</v>
      </c>
      <c r="B511" s="15" t="s">
        <v>1134</v>
      </c>
      <c r="C511" s="16" t="s">
        <v>1651</v>
      </c>
      <c r="D511" s="15">
        <v>0</v>
      </c>
      <c r="E511" s="15"/>
      <c r="F511" s="15"/>
      <c r="G511" s="17">
        <v>0</v>
      </c>
      <c r="H511" s="17">
        <v>0</v>
      </c>
      <c r="I511" s="18">
        <v>0</v>
      </c>
      <c r="J511" s="18">
        <v>0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  <c r="AD511" s="14">
        <v>0</v>
      </c>
    </row>
    <row r="512" spans="1:30" x14ac:dyDescent="0.2">
      <c r="A512" s="15" t="s">
        <v>569</v>
      </c>
      <c r="B512" s="15" t="s">
        <v>1134</v>
      </c>
      <c r="C512" s="16" t="s">
        <v>1652</v>
      </c>
      <c r="D512" s="15">
        <v>0</v>
      </c>
      <c r="E512" s="15"/>
      <c r="F512" s="15"/>
      <c r="G512" s="17">
        <v>0</v>
      </c>
      <c r="H512" s="17">
        <v>0</v>
      </c>
      <c r="I512" s="18">
        <v>0</v>
      </c>
      <c r="J512" s="18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  <c r="AD512" s="14">
        <v>0</v>
      </c>
    </row>
    <row r="513" spans="1:30" x14ac:dyDescent="0.2">
      <c r="A513" s="15" t="s">
        <v>570</v>
      </c>
      <c r="B513" s="15" t="s">
        <v>1134</v>
      </c>
      <c r="C513" s="16" t="s">
        <v>1653</v>
      </c>
      <c r="D513" s="15">
        <v>0</v>
      </c>
      <c r="E513" s="15"/>
      <c r="F513" s="15"/>
      <c r="G513" s="17">
        <v>0</v>
      </c>
      <c r="H513" s="17">
        <v>0</v>
      </c>
      <c r="I513" s="18">
        <v>0</v>
      </c>
      <c r="J513" s="18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0</v>
      </c>
      <c r="AA513" s="14">
        <v>0</v>
      </c>
      <c r="AB513" s="14">
        <v>0</v>
      </c>
      <c r="AC513" s="14">
        <v>0</v>
      </c>
      <c r="AD513" s="14">
        <v>0</v>
      </c>
    </row>
    <row r="514" spans="1:30" x14ac:dyDescent="0.2">
      <c r="A514" s="15" t="s">
        <v>571</v>
      </c>
      <c r="B514" s="15" t="s">
        <v>1134</v>
      </c>
      <c r="C514" s="16" t="s">
        <v>1654</v>
      </c>
      <c r="D514" s="15">
        <v>0</v>
      </c>
      <c r="E514" s="15"/>
      <c r="F514" s="15"/>
      <c r="G514" s="17">
        <v>0</v>
      </c>
      <c r="H514" s="17">
        <v>0</v>
      </c>
      <c r="I514" s="18">
        <v>0</v>
      </c>
      <c r="J514" s="18">
        <v>0</v>
      </c>
      <c r="K514" s="14">
        <v>0</v>
      </c>
      <c r="L514" s="14">
        <v>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  <c r="AD514" s="14">
        <v>0</v>
      </c>
    </row>
    <row r="515" spans="1:30" x14ac:dyDescent="0.2">
      <c r="A515" s="15" t="s">
        <v>572</v>
      </c>
      <c r="B515" s="15" t="s">
        <v>1134</v>
      </c>
      <c r="C515" s="16" t="s">
        <v>1655</v>
      </c>
      <c r="D515" s="15">
        <v>0</v>
      </c>
      <c r="E515" s="15"/>
      <c r="F515" s="15"/>
      <c r="G515" s="17">
        <v>0</v>
      </c>
      <c r="H515" s="17">
        <v>0</v>
      </c>
      <c r="I515" s="18">
        <v>0</v>
      </c>
      <c r="J515" s="18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0</v>
      </c>
      <c r="AA515" s="14">
        <v>0</v>
      </c>
      <c r="AB515" s="14">
        <v>0</v>
      </c>
      <c r="AC515" s="14">
        <v>0</v>
      </c>
      <c r="AD515" s="14">
        <v>0</v>
      </c>
    </row>
    <row r="516" spans="1:30" x14ac:dyDescent="0.2">
      <c r="A516" s="15" t="s">
        <v>573</v>
      </c>
      <c r="B516" s="15" t="s">
        <v>1135</v>
      </c>
      <c r="C516" s="16" t="s">
        <v>1656</v>
      </c>
      <c r="D516" s="15">
        <v>0</v>
      </c>
      <c r="E516" s="15"/>
      <c r="F516" s="15"/>
      <c r="G516" s="17">
        <v>0</v>
      </c>
      <c r="H516" s="17">
        <v>0</v>
      </c>
      <c r="I516" s="18">
        <v>0</v>
      </c>
      <c r="J516" s="18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0</v>
      </c>
      <c r="AD516" s="14">
        <v>0</v>
      </c>
    </row>
    <row r="517" spans="1:30" x14ac:dyDescent="0.2">
      <c r="A517" s="15" t="s">
        <v>574</v>
      </c>
      <c r="B517" s="15" t="s">
        <v>1135</v>
      </c>
      <c r="C517" s="16" t="s">
        <v>1657</v>
      </c>
      <c r="D517" s="15">
        <v>1</v>
      </c>
      <c r="E517" s="15"/>
      <c r="F517" s="15" t="s">
        <v>2216</v>
      </c>
      <c r="G517" s="17">
        <v>0</v>
      </c>
      <c r="H517" s="17">
        <v>0</v>
      </c>
      <c r="I517" s="18">
        <v>0</v>
      </c>
      <c r="J517" s="18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  <c r="AD517" s="14">
        <v>0</v>
      </c>
    </row>
    <row r="518" spans="1:30" x14ac:dyDescent="0.2">
      <c r="A518" s="15" t="s">
        <v>575</v>
      </c>
      <c r="B518" s="15" t="s">
        <v>1135</v>
      </c>
      <c r="C518" s="16" t="s">
        <v>1658</v>
      </c>
      <c r="D518" s="15">
        <v>1</v>
      </c>
      <c r="E518" s="15"/>
      <c r="F518" s="15" t="s">
        <v>2216</v>
      </c>
      <c r="G518" s="17">
        <v>0</v>
      </c>
      <c r="H518" s="17">
        <v>0</v>
      </c>
      <c r="I518" s="18">
        <v>0</v>
      </c>
      <c r="J518" s="18">
        <v>0</v>
      </c>
      <c r="K518" s="14">
        <v>0</v>
      </c>
      <c r="L518" s="14">
        <v>0</v>
      </c>
      <c r="M518" s="14">
        <v>0</v>
      </c>
      <c r="N518" s="14">
        <v>0</v>
      </c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0</v>
      </c>
      <c r="AD518" s="14">
        <v>0</v>
      </c>
    </row>
    <row r="519" spans="1:30" x14ac:dyDescent="0.2">
      <c r="A519" s="15" t="s">
        <v>576</v>
      </c>
      <c r="B519" s="15" t="s">
        <v>1135</v>
      </c>
      <c r="C519" s="16" t="s">
        <v>1659</v>
      </c>
      <c r="D519" s="15">
        <v>0</v>
      </c>
      <c r="E519" s="15"/>
      <c r="F519" s="15"/>
      <c r="G519" s="17">
        <v>0</v>
      </c>
      <c r="H519" s="17">
        <v>0</v>
      </c>
      <c r="I519" s="18">
        <v>0</v>
      </c>
      <c r="J519" s="18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  <c r="AD519" s="14">
        <v>0</v>
      </c>
    </row>
    <row r="520" spans="1:30" x14ac:dyDescent="0.2">
      <c r="A520" s="15" t="s">
        <v>577</v>
      </c>
      <c r="B520" s="15" t="s">
        <v>1135</v>
      </c>
      <c r="C520" s="16" t="s">
        <v>1660</v>
      </c>
      <c r="D520" s="15">
        <v>1</v>
      </c>
      <c r="E520" s="15"/>
      <c r="F520" s="15" t="s">
        <v>2216</v>
      </c>
      <c r="G520" s="17">
        <v>0</v>
      </c>
      <c r="H520" s="17">
        <v>0</v>
      </c>
      <c r="I520" s="18">
        <v>0</v>
      </c>
      <c r="J520" s="18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  <c r="AD520" s="14">
        <v>0</v>
      </c>
    </row>
    <row r="521" spans="1:30" x14ac:dyDescent="0.2">
      <c r="A521" s="15" t="s">
        <v>578</v>
      </c>
      <c r="B521" s="15" t="s">
        <v>1135</v>
      </c>
      <c r="C521" s="16" t="s">
        <v>1661</v>
      </c>
      <c r="D521" s="15">
        <v>1</v>
      </c>
      <c r="E521" s="15"/>
      <c r="F521" s="15" t="s">
        <v>2216</v>
      </c>
      <c r="G521" s="17">
        <v>0</v>
      </c>
      <c r="H521" s="17">
        <v>0</v>
      </c>
      <c r="I521" s="18">
        <v>0</v>
      </c>
      <c r="J521" s="18">
        <v>0</v>
      </c>
      <c r="K521" s="14">
        <v>0</v>
      </c>
      <c r="L521" s="14">
        <v>0</v>
      </c>
      <c r="M521" s="14">
        <v>0</v>
      </c>
      <c r="N521" s="14">
        <v>0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  <c r="AD521" s="14">
        <v>0</v>
      </c>
    </row>
    <row r="522" spans="1:30" x14ac:dyDescent="0.2">
      <c r="A522" s="15" t="s">
        <v>579</v>
      </c>
      <c r="B522" s="15" t="s">
        <v>1135</v>
      </c>
      <c r="C522" s="16" t="s">
        <v>1662</v>
      </c>
      <c r="D522" s="15">
        <v>0</v>
      </c>
      <c r="E522" s="15"/>
      <c r="F522" s="15"/>
      <c r="G522" s="17">
        <v>0</v>
      </c>
      <c r="H522" s="17">
        <v>0</v>
      </c>
      <c r="I522" s="18">
        <v>0</v>
      </c>
      <c r="J522" s="18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  <c r="AD522" s="14">
        <v>0</v>
      </c>
    </row>
    <row r="523" spans="1:30" x14ac:dyDescent="0.2">
      <c r="A523" s="15" t="s">
        <v>580</v>
      </c>
      <c r="B523" s="15" t="s">
        <v>1135</v>
      </c>
      <c r="C523" s="16" t="s">
        <v>1663</v>
      </c>
      <c r="D523" s="15">
        <v>0</v>
      </c>
      <c r="E523" s="15"/>
      <c r="F523" s="15"/>
      <c r="G523" s="17">
        <v>0</v>
      </c>
      <c r="H523" s="17">
        <v>0</v>
      </c>
      <c r="I523" s="18">
        <v>0</v>
      </c>
      <c r="J523" s="18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  <c r="AD523" s="14">
        <v>0</v>
      </c>
    </row>
    <row r="524" spans="1:30" x14ac:dyDescent="0.2">
      <c r="A524" s="15" t="s">
        <v>581</v>
      </c>
      <c r="B524" s="15" t="s">
        <v>1135</v>
      </c>
      <c r="C524" s="16" t="s">
        <v>1664</v>
      </c>
      <c r="D524" s="15">
        <v>0</v>
      </c>
      <c r="E524" s="15"/>
      <c r="F524" s="15"/>
      <c r="G524" s="17">
        <v>0</v>
      </c>
      <c r="H524" s="17">
        <v>0</v>
      </c>
      <c r="I524" s="18">
        <v>0</v>
      </c>
      <c r="J524" s="18">
        <v>0</v>
      </c>
      <c r="K524" s="14">
        <v>0</v>
      </c>
      <c r="L524" s="14">
        <v>0</v>
      </c>
      <c r="M524" s="14">
        <v>0</v>
      </c>
      <c r="N524" s="14">
        <v>0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  <c r="AD524" s="14">
        <v>0</v>
      </c>
    </row>
    <row r="525" spans="1:30" x14ac:dyDescent="0.2">
      <c r="A525" s="15" t="s">
        <v>582</v>
      </c>
      <c r="B525" s="15" t="s">
        <v>1135</v>
      </c>
      <c r="C525" s="16" t="s">
        <v>1665</v>
      </c>
      <c r="D525" s="15">
        <v>0</v>
      </c>
      <c r="E525" s="15"/>
      <c r="F525" s="15"/>
      <c r="G525" s="17">
        <v>0</v>
      </c>
      <c r="H525" s="17">
        <v>0</v>
      </c>
      <c r="I525" s="18">
        <v>0</v>
      </c>
      <c r="J525" s="18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0</v>
      </c>
      <c r="AA525" s="14">
        <v>0</v>
      </c>
      <c r="AB525" s="14">
        <v>0</v>
      </c>
      <c r="AC525" s="14">
        <v>0</v>
      </c>
      <c r="AD525" s="14">
        <v>0</v>
      </c>
    </row>
    <row r="526" spans="1:30" x14ac:dyDescent="0.2">
      <c r="A526" s="15" t="s">
        <v>583</v>
      </c>
      <c r="B526" s="15" t="s">
        <v>1135</v>
      </c>
      <c r="C526" s="16" t="s">
        <v>1666</v>
      </c>
      <c r="D526" s="15">
        <v>1</v>
      </c>
      <c r="E526" s="15"/>
      <c r="F526" s="15" t="s">
        <v>2216</v>
      </c>
      <c r="G526" s="17">
        <v>0</v>
      </c>
      <c r="H526" s="17">
        <v>0</v>
      </c>
      <c r="I526" s="18">
        <v>0</v>
      </c>
      <c r="J526" s="18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  <c r="AA526" s="14">
        <v>0</v>
      </c>
      <c r="AB526" s="14">
        <v>0</v>
      </c>
      <c r="AC526" s="14">
        <v>0</v>
      </c>
      <c r="AD526" s="14">
        <v>0</v>
      </c>
    </row>
    <row r="527" spans="1:30" x14ac:dyDescent="0.2">
      <c r="A527" s="15" t="s">
        <v>584</v>
      </c>
      <c r="B527" s="15" t="s">
        <v>1135</v>
      </c>
      <c r="C527" s="16" t="s">
        <v>1667</v>
      </c>
      <c r="D527" s="15">
        <v>1</v>
      </c>
      <c r="E527" s="15"/>
      <c r="F527" s="15" t="s">
        <v>2216</v>
      </c>
      <c r="G527" s="17">
        <v>0</v>
      </c>
      <c r="H527" s="17">
        <v>0</v>
      </c>
      <c r="I527" s="18">
        <v>0</v>
      </c>
      <c r="J527" s="18">
        <v>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  <c r="AD527" s="14">
        <v>0</v>
      </c>
    </row>
    <row r="528" spans="1:30" x14ac:dyDescent="0.2">
      <c r="A528" s="15" t="s">
        <v>585</v>
      </c>
      <c r="B528" s="15" t="s">
        <v>1135</v>
      </c>
      <c r="C528" s="16" t="s">
        <v>1668</v>
      </c>
      <c r="D528" s="15">
        <v>0</v>
      </c>
      <c r="E528" s="15"/>
      <c r="F528" s="15"/>
      <c r="G528" s="17">
        <v>0</v>
      </c>
      <c r="H528" s="17">
        <v>0</v>
      </c>
      <c r="I528" s="18">
        <v>0</v>
      </c>
      <c r="J528" s="18">
        <v>0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  <c r="AD528" s="14">
        <v>0</v>
      </c>
    </row>
    <row r="529" spans="1:30" x14ac:dyDescent="0.2">
      <c r="A529" s="15" t="s">
        <v>586</v>
      </c>
      <c r="B529" s="15" t="s">
        <v>1135</v>
      </c>
      <c r="C529" s="16" t="s">
        <v>1669</v>
      </c>
      <c r="D529" s="15">
        <v>1</v>
      </c>
      <c r="E529" s="15"/>
      <c r="F529" s="15" t="s">
        <v>2216</v>
      </c>
      <c r="G529" s="17">
        <v>0</v>
      </c>
      <c r="H529" s="17">
        <v>0</v>
      </c>
      <c r="I529" s="18">
        <v>0</v>
      </c>
      <c r="J529" s="18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0</v>
      </c>
      <c r="AA529" s="14">
        <v>0</v>
      </c>
      <c r="AB529" s="14">
        <v>0</v>
      </c>
      <c r="AC529" s="14">
        <v>0</v>
      </c>
      <c r="AD529" s="14">
        <v>0</v>
      </c>
    </row>
    <row r="530" spans="1:30" x14ac:dyDescent="0.2">
      <c r="A530" s="15" t="s">
        <v>587</v>
      </c>
      <c r="B530" s="15" t="s">
        <v>1135</v>
      </c>
      <c r="C530" s="16" t="s">
        <v>1670</v>
      </c>
      <c r="D530" s="15">
        <v>0</v>
      </c>
      <c r="E530" s="15"/>
      <c r="F530" s="15"/>
      <c r="G530" s="17">
        <v>0</v>
      </c>
      <c r="H530" s="17">
        <v>0</v>
      </c>
      <c r="I530" s="18">
        <v>0</v>
      </c>
      <c r="J530" s="18">
        <v>0</v>
      </c>
      <c r="K530" s="14">
        <v>0</v>
      </c>
      <c r="L530" s="14">
        <v>0</v>
      </c>
      <c r="M530" s="14">
        <v>0</v>
      </c>
      <c r="N530" s="14">
        <v>0</v>
      </c>
      <c r="O530" s="14">
        <v>0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0</v>
      </c>
      <c r="AA530" s="14">
        <v>0</v>
      </c>
      <c r="AB530" s="14">
        <v>0</v>
      </c>
      <c r="AC530" s="14">
        <v>0</v>
      </c>
      <c r="AD530" s="14">
        <v>0</v>
      </c>
    </row>
    <row r="531" spans="1:30" x14ac:dyDescent="0.2">
      <c r="A531" s="15" t="s">
        <v>588</v>
      </c>
      <c r="B531" s="15" t="s">
        <v>1135</v>
      </c>
      <c r="C531" s="16" t="s">
        <v>1671</v>
      </c>
      <c r="D531" s="15">
        <v>0</v>
      </c>
      <c r="E531" s="15"/>
      <c r="F531" s="15"/>
      <c r="G531" s="17">
        <v>0</v>
      </c>
      <c r="H531" s="17">
        <v>0</v>
      </c>
      <c r="I531" s="18">
        <v>0</v>
      </c>
      <c r="J531" s="18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  <c r="AD531" s="14">
        <v>0</v>
      </c>
    </row>
    <row r="532" spans="1:30" x14ac:dyDescent="0.2">
      <c r="A532" s="15" t="s">
        <v>589</v>
      </c>
      <c r="B532" s="15" t="s">
        <v>1135</v>
      </c>
      <c r="C532" s="16" t="s">
        <v>1672</v>
      </c>
      <c r="D532" s="15">
        <v>0</v>
      </c>
      <c r="E532" s="15"/>
      <c r="F532" s="15"/>
      <c r="G532" s="17">
        <v>0</v>
      </c>
      <c r="H532" s="17">
        <v>0</v>
      </c>
      <c r="I532" s="18">
        <v>0</v>
      </c>
      <c r="J532" s="18">
        <v>0</v>
      </c>
      <c r="K532" s="14">
        <v>0</v>
      </c>
      <c r="L532" s="14">
        <v>0</v>
      </c>
      <c r="M532" s="14">
        <v>0</v>
      </c>
      <c r="N532" s="14">
        <v>0</v>
      </c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0</v>
      </c>
      <c r="AC532" s="14">
        <v>0</v>
      </c>
      <c r="AD532" s="14">
        <v>0</v>
      </c>
    </row>
    <row r="533" spans="1:30" x14ac:dyDescent="0.2">
      <c r="A533" s="15" t="s">
        <v>590</v>
      </c>
      <c r="B533" s="15" t="s">
        <v>1135</v>
      </c>
      <c r="C533" s="16" t="s">
        <v>1673</v>
      </c>
      <c r="D533" s="15">
        <v>1</v>
      </c>
      <c r="E533" s="15"/>
      <c r="F533" s="15" t="s">
        <v>2216</v>
      </c>
      <c r="G533" s="17">
        <v>0</v>
      </c>
      <c r="H533" s="17">
        <v>0</v>
      </c>
      <c r="I533" s="18">
        <v>0</v>
      </c>
      <c r="J533" s="18">
        <v>0</v>
      </c>
      <c r="K533" s="14">
        <v>0</v>
      </c>
      <c r="L533" s="14">
        <v>0</v>
      </c>
      <c r="M533" s="14">
        <v>0</v>
      </c>
      <c r="N533" s="14">
        <v>0</v>
      </c>
      <c r="O533" s="14">
        <v>0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</row>
    <row r="534" spans="1:30" x14ac:dyDescent="0.2">
      <c r="A534" s="15" t="s">
        <v>591</v>
      </c>
      <c r="B534" s="15" t="s">
        <v>1135</v>
      </c>
      <c r="C534" s="16" t="s">
        <v>1674</v>
      </c>
      <c r="D534" s="15">
        <v>0</v>
      </c>
      <c r="E534" s="15"/>
      <c r="F534" s="15"/>
      <c r="G534" s="17">
        <v>0</v>
      </c>
      <c r="H534" s="17">
        <v>0</v>
      </c>
      <c r="I534" s="18">
        <v>0</v>
      </c>
      <c r="J534" s="18">
        <v>0</v>
      </c>
      <c r="K534" s="14">
        <v>0</v>
      </c>
      <c r="L534" s="14">
        <v>0</v>
      </c>
      <c r="M534" s="14">
        <v>0</v>
      </c>
      <c r="N534" s="14">
        <v>0</v>
      </c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0</v>
      </c>
      <c r="AA534" s="14">
        <v>0</v>
      </c>
      <c r="AB534" s="14">
        <v>0</v>
      </c>
      <c r="AC534" s="14">
        <v>0</v>
      </c>
      <c r="AD534" s="14">
        <v>0</v>
      </c>
    </row>
    <row r="535" spans="1:30" x14ac:dyDescent="0.2">
      <c r="A535" s="15" t="s">
        <v>592</v>
      </c>
      <c r="B535" s="15" t="s">
        <v>1135</v>
      </c>
      <c r="C535" s="16" t="s">
        <v>1675</v>
      </c>
      <c r="D535" s="15">
        <v>1</v>
      </c>
      <c r="E535" s="15"/>
      <c r="F535" s="15" t="s">
        <v>2216</v>
      </c>
      <c r="G535" s="17">
        <v>0</v>
      </c>
      <c r="H535" s="17">
        <v>0</v>
      </c>
      <c r="I535" s="18">
        <v>0</v>
      </c>
      <c r="J535" s="18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  <c r="AD535" s="14">
        <v>0</v>
      </c>
    </row>
    <row r="536" spans="1:30" x14ac:dyDescent="0.2">
      <c r="A536" s="15" t="s">
        <v>593</v>
      </c>
      <c r="B536" s="15" t="s">
        <v>1135</v>
      </c>
      <c r="C536" s="16" t="s">
        <v>1676</v>
      </c>
      <c r="D536" s="15">
        <v>0</v>
      </c>
      <c r="E536" s="15"/>
      <c r="F536" s="15"/>
      <c r="G536" s="17">
        <v>0</v>
      </c>
      <c r="H536" s="17">
        <v>0</v>
      </c>
      <c r="I536" s="18">
        <v>0</v>
      </c>
      <c r="J536" s="18">
        <v>0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  <c r="AD536" s="14">
        <v>0</v>
      </c>
    </row>
    <row r="537" spans="1:30" x14ac:dyDescent="0.2">
      <c r="A537" s="15" t="s">
        <v>594</v>
      </c>
      <c r="B537" s="15" t="s">
        <v>1135</v>
      </c>
      <c r="C537" s="16" t="s">
        <v>1677</v>
      </c>
      <c r="D537" s="15">
        <v>1</v>
      </c>
      <c r="E537" s="15"/>
      <c r="F537" s="15" t="s">
        <v>2216</v>
      </c>
      <c r="G537" s="17">
        <v>0</v>
      </c>
      <c r="H537" s="17">
        <v>0</v>
      </c>
      <c r="I537" s="18">
        <v>0</v>
      </c>
      <c r="J537" s="18">
        <v>0</v>
      </c>
      <c r="K537" s="14">
        <v>0</v>
      </c>
      <c r="L537" s="14">
        <v>0</v>
      </c>
      <c r="M537" s="14">
        <v>0</v>
      </c>
      <c r="N537" s="14">
        <v>0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  <c r="AD537" s="14">
        <v>0</v>
      </c>
    </row>
    <row r="538" spans="1:30" x14ac:dyDescent="0.2">
      <c r="A538" s="15" t="s">
        <v>595</v>
      </c>
      <c r="B538" s="15" t="s">
        <v>1135</v>
      </c>
      <c r="C538" s="16" t="s">
        <v>1678</v>
      </c>
      <c r="D538" s="15">
        <v>1</v>
      </c>
      <c r="E538" s="15"/>
      <c r="F538" s="15" t="s">
        <v>2216</v>
      </c>
      <c r="G538" s="17">
        <v>0</v>
      </c>
      <c r="H538" s="17">
        <v>0</v>
      </c>
      <c r="I538" s="18">
        <v>0</v>
      </c>
      <c r="J538" s="18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  <c r="AD538" s="14">
        <v>0</v>
      </c>
    </row>
    <row r="539" spans="1:30" x14ac:dyDescent="0.2">
      <c r="A539" s="15" t="s">
        <v>596</v>
      </c>
      <c r="B539" s="15" t="s">
        <v>1135</v>
      </c>
      <c r="C539" s="16" t="s">
        <v>1679</v>
      </c>
      <c r="D539" s="15">
        <v>0</v>
      </c>
      <c r="E539" s="15"/>
      <c r="F539" s="15"/>
      <c r="G539" s="17">
        <v>0</v>
      </c>
      <c r="H539" s="17">
        <v>0</v>
      </c>
      <c r="I539" s="18">
        <v>0</v>
      </c>
      <c r="J539" s="18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0</v>
      </c>
    </row>
    <row r="540" spans="1:30" x14ac:dyDescent="0.2">
      <c r="A540" s="15" t="s">
        <v>597</v>
      </c>
      <c r="B540" s="15" t="s">
        <v>1135</v>
      </c>
      <c r="C540" s="16" t="s">
        <v>1680</v>
      </c>
      <c r="D540" s="15">
        <v>0</v>
      </c>
      <c r="E540" s="15"/>
      <c r="F540" s="15"/>
      <c r="G540" s="17">
        <v>0</v>
      </c>
      <c r="H540" s="17">
        <v>0</v>
      </c>
      <c r="I540" s="18">
        <v>0</v>
      </c>
      <c r="J540" s="18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  <c r="AD540" s="14">
        <v>0</v>
      </c>
    </row>
    <row r="541" spans="1:30" x14ac:dyDescent="0.2">
      <c r="A541" s="15" t="s">
        <v>598</v>
      </c>
      <c r="B541" s="15" t="s">
        <v>1135</v>
      </c>
      <c r="C541" s="16" t="s">
        <v>1681</v>
      </c>
      <c r="D541" s="15">
        <v>0</v>
      </c>
      <c r="E541" s="15"/>
      <c r="F541" s="15"/>
      <c r="G541" s="17">
        <v>0</v>
      </c>
      <c r="H541" s="17">
        <v>0</v>
      </c>
      <c r="I541" s="18">
        <v>0</v>
      </c>
      <c r="J541" s="18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  <c r="AD541" s="14">
        <v>0</v>
      </c>
    </row>
    <row r="542" spans="1:30" x14ac:dyDescent="0.2">
      <c r="A542" s="15" t="s">
        <v>599</v>
      </c>
      <c r="B542" s="15" t="s">
        <v>1135</v>
      </c>
      <c r="C542" s="16" t="s">
        <v>1682</v>
      </c>
      <c r="D542" s="15">
        <v>0</v>
      </c>
      <c r="E542" s="15"/>
      <c r="F542" s="15"/>
      <c r="G542" s="17">
        <v>0</v>
      </c>
      <c r="H542" s="17">
        <v>0</v>
      </c>
      <c r="I542" s="18">
        <v>0</v>
      </c>
      <c r="J542" s="18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0</v>
      </c>
      <c r="AA542" s="14">
        <v>0</v>
      </c>
      <c r="AB542" s="14">
        <v>0</v>
      </c>
      <c r="AC542" s="14">
        <v>0</v>
      </c>
      <c r="AD542" s="14">
        <v>0</v>
      </c>
    </row>
    <row r="543" spans="1:30" x14ac:dyDescent="0.2">
      <c r="A543" s="15" t="s">
        <v>600</v>
      </c>
      <c r="B543" s="15" t="s">
        <v>1135</v>
      </c>
      <c r="C543" s="16" t="s">
        <v>1683</v>
      </c>
      <c r="D543" s="15">
        <v>0</v>
      </c>
      <c r="E543" s="15"/>
      <c r="F543" s="15"/>
      <c r="G543" s="17">
        <v>0</v>
      </c>
      <c r="H543" s="17">
        <v>0</v>
      </c>
      <c r="I543" s="18">
        <v>0</v>
      </c>
      <c r="J543" s="18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  <c r="AD543" s="14">
        <v>0</v>
      </c>
    </row>
    <row r="544" spans="1:30" x14ac:dyDescent="0.2">
      <c r="A544" s="15" t="s">
        <v>601</v>
      </c>
      <c r="B544" s="15" t="s">
        <v>1135</v>
      </c>
      <c r="C544" s="16" t="s">
        <v>1684</v>
      </c>
      <c r="D544" s="15">
        <v>0</v>
      </c>
      <c r="E544" s="15"/>
      <c r="F544" s="15"/>
      <c r="G544" s="17">
        <v>0</v>
      </c>
      <c r="H544" s="17">
        <v>0</v>
      </c>
      <c r="I544" s="18">
        <v>0</v>
      </c>
      <c r="J544" s="18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  <c r="AD544" s="14">
        <v>0</v>
      </c>
    </row>
    <row r="545" spans="1:30" x14ac:dyDescent="0.2">
      <c r="A545" s="15" t="s">
        <v>602</v>
      </c>
      <c r="B545" s="15" t="s">
        <v>1135</v>
      </c>
      <c r="C545" s="16" t="s">
        <v>1685</v>
      </c>
      <c r="D545" s="15">
        <v>1</v>
      </c>
      <c r="E545" s="15"/>
      <c r="F545" s="15" t="s">
        <v>2216</v>
      </c>
      <c r="G545" s="17">
        <v>0</v>
      </c>
      <c r="H545" s="17">
        <v>0</v>
      </c>
      <c r="I545" s="18">
        <v>0</v>
      </c>
      <c r="J545" s="18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0</v>
      </c>
      <c r="AA545" s="14">
        <v>0</v>
      </c>
      <c r="AB545" s="14">
        <v>0</v>
      </c>
      <c r="AC545" s="14">
        <v>0</v>
      </c>
      <c r="AD545" s="14">
        <v>0</v>
      </c>
    </row>
    <row r="546" spans="1:30" x14ac:dyDescent="0.2">
      <c r="A546" s="15" t="s">
        <v>603</v>
      </c>
      <c r="B546" s="15" t="s">
        <v>1135</v>
      </c>
      <c r="C546" s="16" t="s">
        <v>1686</v>
      </c>
      <c r="D546" s="15">
        <v>0</v>
      </c>
      <c r="E546" s="15"/>
      <c r="F546" s="15"/>
      <c r="G546" s="17">
        <v>0</v>
      </c>
      <c r="H546" s="17">
        <v>0</v>
      </c>
      <c r="I546" s="18">
        <v>0</v>
      </c>
      <c r="J546" s="18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  <c r="AD546" s="14">
        <v>0</v>
      </c>
    </row>
    <row r="547" spans="1:30" x14ac:dyDescent="0.2">
      <c r="A547" s="15" t="s">
        <v>604</v>
      </c>
      <c r="B547" s="15" t="s">
        <v>1135</v>
      </c>
      <c r="C547" s="16" t="s">
        <v>1687</v>
      </c>
      <c r="D547" s="15">
        <v>0</v>
      </c>
      <c r="E547" s="15"/>
      <c r="F547" s="15"/>
      <c r="G547" s="17">
        <v>0</v>
      </c>
      <c r="H547" s="17">
        <v>0</v>
      </c>
      <c r="I547" s="18">
        <v>0</v>
      </c>
      <c r="J547" s="18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</row>
    <row r="548" spans="1:30" x14ac:dyDescent="0.2">
      <c r="A548" s="15" t="s">
        <v>605</v>
      </c>
      <c r="B548" s="15" t="s">
        <v>1135</v>
      </c>
      <c r="C548" s="16" t="s">
        <v>1688</v>
      </c>
      <c r="D548" s="15">
        <v>0</v>
      </c>
      <c r="E548" s="15"/>
      <c r="F548" s="15"/>
      <c r="G548" s="17">
        <v>0</v>
      </c>
      <c r="H548" s="17">
        <v>0</v>
      </c>
      <c r="I548" s="18">
        <v>0</v>
      </c>
      <c r="J548" s="18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  <c r="AD548" s="14">
        <v>0</v>
      </c>
    </row>
    <row r="549" spans="1:30" x14ac:dyDescent="0.2">
      <c r="A549" s="15" t="s">
        <v>606</v>
      </c>
      <c r="B549" s="15" t="s">
        <v>1135</v>
      </c>
      <c r="C549" s="16" t="s">
        <v>1689</v>
      </c>
      <c r="D549" s="15">
        <v>1</v>
      </c>
      <c r="E549" s="15"/>
      <c r="F549" s="15" t="s">
        <v>2216</v>
      </c>
      <c r="G549" s="17">
        <v>0</v>
      </c>
      <c r="H549" s="17">
        <v>0</v>
      </c>
      <c r="I549" s="18">
        <v>0</v>
      </c>
      <c r="J549" s="18">
        <v>0</v>
      </c>
      <c r="K549" s="14">
        <v>0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  <c r="AD549" s="14">
        <v>0</v>
      </c>
    </row>
    <row r="550" spans="1:30" x14ac:dyDescent="0.2">
      <c r="A550" s="15" t="s">
        <v>607</v>
      </c>
      <c r="B550" s="15" t="s">
        <v>1135</v>
      </c>
      <c r="C550" s="16" t="s">
        <v>1690</v>
      </c>
      <c r="D550" s="15">
        <v>0</v>
      </c>
      <c r="E550" s="15"/>
      <c r="F550" s="15"/>
      <c r="G550" s="17">
        <v>0</v>
      </c>
      <c r="H550" s="17">
        <v>0</v>
      </c>
      <c r="I550" s="18">
        <v>0</v>
      </c>
      <c r="J550" s="18">
        <v>0</v>
      </c>
      <c r="K550" s="14">
        <v>0</v>
      </c>
      <c r="L550" s="14">
        <v>0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  <c r="AD550" s="14">
        <v>0</v>
      </c>
    </row>
    <row r="551" spans="1:30" x14ac:dyDescent="0.2">
      <c r="A551" s="15" t="s">
        <v>608</v>
      </c>
      <c r="B551" s="15" t="s">
        <v>1135</v>
      </c>
      <c r="C551" s="16" t="s">
        <v>1691</v>
      </c>
      <c r="D551" s="15">
        <v>0</v>
      </c>
      <c r="E551" s="15"/>
      <c r="F551" s="15"/>
      <c r="G551" s="17">
        <v>0</v>
      </c>
      <c r="H551" s="17">
        <v>0</v>
      </c>
      <c r="I551" s="18">
        <v>0</v>
      </c>
      <c r="J551" s="18">
        <v>0</v>
      </c>
      <c r="K551" s="14">
        <v>0</v>
      </c>
      <c r="L551" s="14">
        <v>0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0</v>
      </c>
      <c r="AA551" s="14">
        <v>0</v>
      </c>
      <c r="AB551" s="14">
        <v>0</v>
      </c>
      <c r="AC551" s="14">
        <v>0</v>
      </c>
      <c r="AD551" s="14">
        <v>0</v>
      </c>
    </row>
    <row r="552" spans="1:30" x14ac:dyDescent="0.2">
      <c r="A552" s="15" t="s">
        <v>609</v>
      </c>
      <c r="B552" s="15" t="s">
        <v>1135</v>
      </c>
      <c r="C552" s="16" t="s">
        <v>1692</v>
      </c>
      <c r="D552" s="15">
        <v>0</v>
      </c>
      <c r="E552" s="15"/>
      <c r="F552" s="15"/>
      <c r="G552" s="17">
        <v>0</v>
      </c>
      <c r="H552" s="17">
        <v>0</v>
      </c>
      <c r="I552" s="18">
        <v>0</v>
      </c>
      <c r="J552" s="18">
        <v>0</v>
      </c>
      <c r="K552" s="14">
        <v>0</v>
      </c>
      <c r="L552" s="14">
        <v>0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0</v>
      </c>
      <c r="AC552" s="14">
        <v>0</v>
      </c>
      <c r="AD552" s="14">
        <v>0</v>
      </c>
    </row>
    <row r="553" spans="1:30" x14ac:dyDescent="0.2">
      <c r="A553" s="15" t="s">
        <v>610</v>
      </c>
      <c r="B553" s="15" t="s">
        <v>1135</v>
      </c>
      <c r="C553" s="16" t="s">
        <v>1693</v>
      </c>
      <c r="D553" s="15">
        <v>1</v>
      </c>
      <c r="E553" s="15"/>
      <c r="F553" s="15" t="s">
        <v>2216</v>
      </c>
      <c r="G553" s="17">
        <v>0</v>
      </c>
      <c r="H553" s="17">
        <v>0</v>
      </c>
      <c r="I553" s="18">
        <v>0</v>
      </c>
      <c r="J553" s="18">
        <v>0</v>
      </c>
      <c r="K553" s="14">
        <v>0</v>
      </c>
      <c r="L553" s="14">
        <v>0</v>
      </c>
      <c r="M553" s="14">
        <v>0</v>
      </c>
      <c r="N553" s="14">
        <v>0</v>
      </c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4">
        <v>0</v>
      </c>
      <c r="AC553" s="14">
        <v>0</v>
      </c>
      <c r="AD553" s="14">
        <v>0</v>
      </c>
    </row>
    <row r="554" spans="1:30" x14ac:dyDescent="0.2">
      <c r="A554" s="15" t="s">
        <v>611</v>
      </c>
      <c r="B554" s="15" t="s">
        <v>1135</v>
      </c>
      <c r="C554" s="16" t="s">
        <v>1694</v>
      </c>
      <c r="D554" s="15">
        <v>0</v>
      </c>
      <c r="E554" s="15"/>
      <c r="F554" s="15"/>
      <c r="G554" s="17">
        <v>0</v>
      </c>
      <c r="H554" s="17">
        <v>0</v>
      </c>
      <c r="I554" s="18">
        <v>0</v>
      </c>
      <c r="J554" s="18">
        <v>0</v>
      </c>
      <c r="K554" s="14">
        <v>0</v>
      </c>
      <c r="L554" s="14">
        <v>0</v>
      </c>
      <c r="M554" s="14">
        <v>0</v>
      </c>
      <c r="N554" s="14">
        <v>0</v>
      </c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0</v>
      </c>
      <c r="AB554" s="14">
        <v>0</v>
      </c>
      <c r="AC554" s="14">
        <v>0</v>
      </c>
      <c r="AD554" s="14">
        <v>0</v>
      </c>
    </row>
    <row r="555" spans="1:30" x14ac:dyDescent="0.2">
      <c r="A555" s="15" t="s">
        <v>612</v>
      </c>
      <c r="B555" s="15" t="s">
        <v>1135</v>
      </c>
      <c r="C555" s="16" t="s">
        <v>1695</v>
      </c>
      <c r="D555" s="15">
        <v>0</v>
      </c>
      <c r="E555" s="15"/>
      <c r="F555" s="15"/>
      <c r="G555" s="17">
        <v>0</v>
      </c>
      <c r="H555" s="17">
        <v>0</v>
      </c>
      <c r="I555" s="18">
        <v>0</v>
      </c>
      <c r="J555" s="18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0</v>
      </c>
      <c r="AD555" s="14">
        <v>0</v>
      </c>
    </row>
    <row r="556" spans="1:30" x14ac:dyDescent="0.2">
      <c r="A556" s="15" t="s">
        <v>613</v>
      </c>
      <c r="B556" s="15" t="s">
        <v>1135</v>
      </c>
      <c r="C556" s="16" t="s">
        <v>1696</v>
      </c>
      <c r="D556" s="15">
        <v>0</v>
      </c>
      <c r="E556" s="15"/>
      <c r="F556" s="15"/>
      <c r="G556" s="17">
        <v>0</v>
      </c>
      <c r="H556" s="17">
        <v>0</v>
      </c>
      <c r="I556" s="18">
        <v>0</v>
      </c>
      <c r="J556" s="18">
        <v>0</v>
      </c>
      <c r="K556" s="14">
        <v>0</v>
      </c>
      <c r="L556" s="14">
        <v>0</v>
      </c>
      <c r="M556" s="14">
        <v>0</v>
      </c>
      <c r="N556" s="14">
        <v>0</v>
      </c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  <c r="AD556" s="14">
        <v>0</v>
      </c>
    </row>
    <row r="557" spans="1:30" x14ac:dyDescent="0.2">
      <c r="A557" s="15" t="s">
        <v>614</v>
      </c>
      <c r="B557" s="15" t="s">
        <v>1135</v>
      </c>
      <c r="C557" s="16" t="s">
        <v>1697</v>
      </c>
      <c r="D557" s="15">
        <v>0</v>
      </c>
      <c r="E557" s="15"/>
      <c r="F557" s="15"/>
      <c r="G557" s="17">
        <v>0</v>
      </c>
      <c r="H557" s="17">
        <v>0</v>
      </c>
      <c r="I557" s="18">
        <v>0</v>
      </c>
      <c r="J557" s="18">
        <v>0</v>
      </c>
      <c r="K557" s="14">
        <v>0</v>
      </c>
      <c r="L557" s="14">
        <v>0</v>
      </c>
      <c r="M557" s="14"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</row>
    <row r="558" spans="1:30" x14ac:dyDescent="0.2">
      <c r="A558" s="15" t="s">
        <v>615</v>
      </c>
      <c r="B558" s="15" t="s">
        <v>1135</v>
      </c>
      <c r="C558" s="16" t="s">
        <v>1698</v>
      </c>
      <c r="D558" s="15">
        <v>0</v>
      </c>
      <c r="E558" s="15"/>
      <c r="F558" s="15"/>
      <c r="G558" s="17">
        <v>0</v>
      </c>
      <c r="H558" s="17">
        <v>0</v>
      </c>
      <c r="I558" s="18">
        <v>0</v>
      </c>
      <c r="J558" s="18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  <c r="AD558" s="14">
        <v>0</v>
      </c>
    </row>
    <row r="559" spans="1:30" x14ac:dyDescent="0.2">
      <c r="A559" s="15" t="s">
        <v>616</v>
      </c>
      <c r="B559" s="15" t="s">
        <v>1135</v>
      </c>
      <c r="C559" s="16" t="s">
        <v>1699</v>
      </c>
      <c r="D559" s="15">
        <v>1</v>
      </c>
      <c r="E559" s="15"/>
      <c r="F559" s="15" t="s">
        <v>2216</v>
      </c>
      <c r="G559" s="17">
        <v>0</v>
      </c>
      <c r="H559" s="17">
        <v>0</v>
      </c>
      <c r="I559" s="18">
        <v>0</v>
      </c>
      <c r="J559" s="18">
        <v>0</v>
      </c>
      <c r="K559" s="14">
        <v>0</v>
      </c>
      <c r="L559" s="14">
        <v>0</v>
      </c>
      <c r="M559" s="14">
        <v>0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  <c r="AD559" s="14">
        <v>0</v>
      </c>
    </row>
    <row r="560" spans="1:30" x14ac:dyDescent="0.2">
      <c r="A560" s="15" t="s">
        <v>617</v>
      </c>
      <c r="B560" s="15" t="s">
        <v>1135</v>
      </c>
      <c r="C560" s="16" t="s">
        <v>1700</v>
      </c>
      <c r="D560" s="15">
        <v>1</v>
      </c>
      <c r="E560" s="15"/>
      <c r="F560" s="15" t="s">
        <v>2216</v>
      </c>
      <c r="G560" s="17">
        <v>0</v>
      </c>
      <c r="H560" s="17">
        <v>0</v>
      </c>
      <c r="I560" s="18">
        <v>0</v>
      </c>
      <c r="J560" s="18">
        <v>0</v>
      </c>
      <c r="K560" s="14">
        <v>0</v>
      </c>
      <c r="L560" s="14">
        <v>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  <c r="AD560" s="14">
        <v>0</v>
      </c>
    </row>
    <row r="561" spans="1:30" x14ac:dyDescent="0.2">
      <c r="A561" s="15" t="s">
        <v>618</v>
      </c>
      <c r="B561" s="15" t="s">
        <v>1135</v>
      </c>
      <c r="C561" s="16" t="s">
        <v>1701</v>
      </c>
      <c r="D561" s="15">
        <v>0</v>
      </c>
      <c r="E561" s="15"/>
      <c r="F561" s="15"/>
      <c r="G561" s="17">
        <v>0</v>
      </c>
      <c r="H561" s="17">
        <v>0</v>
      </c>
      <c r="I561" s="18">
        <v>0</v>
      </c>
      <c r="J561" s="18">
        <v>0</v>
      </c>
      <c r="K561" s="14">
        <v>0</v>
      </c>
      <c r="L561" s="14">
        <v>0</v>
      </c>
      <c r="M561" s="14">
        <v>0</v>
      </c>
      <c r="N561" s="14">
        <v>0</v>
      </c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  <c r="AD561" s="14">
        <v>0</v>
      </c>
    </row>
    <row r="562" spans="1:30" x14ac:dyDescent="0.2">
      <c r="A562" s="15" t="s">
        <v>619</v>
      </c>
      <c r="B562" s="15" t="s">
        <v>1135</v>
      </c>
      <c r="C562" s="16" t="s">
        <v>1702</v>
      </c>
      <c r="D562" s="15">
        <v>0</v>
      </c>
      <c r="E562" s="15"/>
      <c r="F562" s="15"/>
      <c r="G562" s="17">
        <v>0</v>
      </c>
      <c r="H562" s="17">
        <v>0</v>
      </c>
      <c r="I562" s="18">
        <v>0</v>
      </c>
      <c r="J562" s="18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  <c r="AD562" s="14">
        <v>0</v>
      </c>
    </row>
    <row r="563" spans="1:30" x14ac:dyDescent="0.2">
      <c r="A563" s="15" t="s">
        <v>620</v>
      </c>
      <c r="B563" s="15" t="s">
        <v>1135</v>
      </c>
      <c r="C563" s="16" t="s">
        <v>1703</v>
      </c>
      <c r="D563" s="15">
        <v>0</v>
      </c>
      <c r="E563" s="15"/>
      <c r="F563" s="15"/>
      <c r="G563" s="17">
        <v>0</v>
      </c>
      <c r="H563" s="17">
        <v>0</v>
      </c>
      <c r="I563" s="18">
        <v>0</v>
      </c>
      <c r="J563" s="18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  <c r="AD563" s="14">
        <v>0</v>
      </c>
    </row>
    <row r="564" spans="1:30" x14ac:dyDescent="0.2">
      <c r="A564" s="15" t="s">
        <v>621</v>
      </c>
      <c r="B564" s="15" t="s">
        <v>1135</v>
      </c>
      <c r="C564" s="16" t="s">
        <v>1704</v>
      </c>
      <c r="D564" s="15">
        <v>0</v>
      </c>
      <c r="E564" s="15"/>
      <c r="F564" s="15"/>
      <c r="G564" s="17">
        <v>0</v>
      </c>
      <c r="H564" s="17">
        <v>0</v>
      </c>
      <c r="I564" s="18">
        <v>0</v>
      </c>
      <c r="J564" s="18">
        <v>0</v>
      </c>
      <c r="K564" s="14">
        <v>0</v>
      </c>
      <c r="L564" s="14">
        <v>0</v>
      </c>
      <c r="M564" s="14">
        <v>0</v>
      </c>
      <c r="N564" s="14">
        <v>0</v>
      </c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  <c r="AD564" s="14">
        <v>0</v>
      </c>
    </row>
    <row r="565" spans="1:30" x14ac:dyDescent="0.2">
      <c r="A565" s="15" t="s">
        <v>622</v>
      </c>
      <c r="B565" s="15" t="s">
        <v>1135</v>
      </c>
      <c r="C565" s="16" t="s">
        <v>1705</v>
      </c>
      <c r="D565" s="15">
        <v>1</v>
      </c>
      <c r="E565" s="15"/>
      <c r="F565" s="15" t="s">
        <v>2216</v>
      </c>
      <c r="G565" s="17">
        <v>0</v>
      </c>
      <c r="H565" s="17">
        <v>0</v>
      </c>
      <c r="I565" s="18">
        <v>0</v>
      </c>
      <c r="J565" s="18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0</v>
      </c>
      <c r="AB565" s="14">
        <v>0</v>
      </c>
      <c r="AC565" s="14">
        <v>0</v>
      </c>
      <c r="AD565" s="14">
        <v>0</v>
      </c>
    </row>
    <row r="566" spans="1:30" x14ac:dyDescent="0.2">
      <c r="A566" s="15" t="s">
        <v>623</v>
      </c>
      <c r="B566" s="15" t="s">
        <v>1135</v>
      </c>
      <c r="C566" s="16" t="s">
        <v>1706</v>
      </c>
      <c r="D566" s="15">
        <v>0</v>
      </c>
      <c r="E566" s="15"/>
      <c r="F566" s="15"/>
      <c r="G566" s="17">
        <v>0</v>
      </c>
      <c r="H566" s="17">
        <v>0</v>
      </c>
      <c r="I566" s="18">
        <v>0</v>
      </c>
      <c r="J566" s="18">
        <v>0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  <c r="AD566" s="14">
        <v>0</v>
      </c>
    </row>
    <row r="567" spans="1:30" x14ac:dyDescent="0.2">
      <c r="A567" s="15" t="s">
        <v>624</v>
      </c>
      <c r="B567" s="15" t="s">
        <v>1135</v>
      </c>
      <c r="C567" s="16" t="s">
        <v>1707</v>
      </c>
      <c r="D567" s="15">
        <v>0</v>
      </c>
      <c r="E567" s="15"/>
      <c r="F567" s="15"/>
      <c r="G567" s="17">
        <v>0</v>
      </c>
      <c r="H567" s="17">
        <v>0</v>
      </c>
      <c r="I567" s="18">
        <v>0</v>
      </c>
      <c r="J567" s="18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  <c r="AD567" s="14">
        <v>0</v>
      </c>
    </row>
    <row r="568" spans="1:30" x14ac:dyDescent="0.2">
      <c r="A568" s="15" t="s">
        <v>625</v>
      </c>
      <c r="B568" s="15" t="s">
        <v>1135</v>
      </c>
      <c r="C568" s="16" t="s">
        <v>1708</v>
      </c>
      <c r="D568" s="15">
        <v>0</v>
      </c>
      <c r="E568" s="15"/>
      <c r="F568" s="15"/>
      <c r="G568" s="17">
        <v>0</v>
      </c>
      <c r="H568" s="17">
        <v>0</v>
      </c>
      <c r="I568" s="18">
        <v>0</v>
      </c>
      <c r="J568" s="18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  <c r="AD568" s="14">
        <v>0</v>
      </c>
    </row>
    <row r="569" spans="1:30" x14ac:dyDescent="0.2">
      <c r="A569" s="15" t="s">
        <v>626</v>
      </c>
      <c r="B569" s="15" t="s">
        <v>1135</v>
      </c>
      <c r="C569" s="16" t="s">
        <v>1709</v>
      </c>
      <c r="D569" s="15">
        <v>0</v>
      </c>
      <c r="E569" s="15"/>
      <c r="F569" s="15"/>
      <c r="G569" s="17">
        <v>0</v>
      </c>
      <c r="H569" s="17">
        <v>0</v>
      </c>
      <c r="I569" s="18">
        <v>0</v>
      </c>
      <c r="J569" s="18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</row>
    <row r="570" spans="1:30" x14ac:dyDescent="0.2">
      <c r="A570" s="15" t="s">
        <v>627</v>
      </c>
      <c r="B570" s="15" t="s">
        <v>1135</v>
      </c>
      <c r="C570" s="16" t="s">
        <v>1710</v>
      </c>
      <c r="D570" s="15">
        <v>0</v>
      </c>
      <c r="E570" s="15"/>
      <c r="F570" s="15"/>
      <c r="G570" s="17">
        <v>0</v>
      </c>
      <c r="H570" s="17">
        <v>0</v>
      </c>
      <c r="I570" s="18">
        <v>0</v>
      </c>
      <c r="J570" s="18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</row>
    <row r="571" spans="1:30" x14ac:dyDescent="0.2">
      <c r="A571" s="15" t="s">
        <v>628</v>
      </c>
      <c r="B571" s="15" t="s">
        <v>1135</v>
      </c>
      <c r="C571" s="16" t="s">
        <v>1711</v>
      </c>
      <c r="D571" s="15">
        <v>1</v>
      </c>
      <c r="E571" s="15"/>
      <c r="F571" s="15" t="s">
        <v>2216</v>
      </c>
      <c r="G571" s="17">
        <v>0</v>
      </c>
      <c r="H571" s="17">
        <v>0</v>
      </c>
      <c r="I571" s="18">
        <v>0</v>
      </c>
      <c r="J571" s="18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  <c r="AD571" s="14">
        <v>0</v>
      </c>
    </row>
    <row r="572" spans="1:30" x14ac:dyDescent="0.2">
      <c r="A572" s="15" t="s">
        <v>629</v>
      </c>
      <c r="B572" s="15" t="s">
        <v>1135</v>
      </c>
      <c r="C572" s="16" t="s">
        <v>1712</v>
      </c>
      <c r="D572" s="15">
        <v>1</v>
      </c>
      <c r="E572" s="15"/>
      <c r="F572" s="15" t="s">
        <v>2216</v>
      </c>
      <c r="G572" s="17">
        <v>0</v>
      </c>
      <c r="H572" s="17">
        <v>0</v>
      </c>
      <c r="I572" s="18">
        <v>0</v>
      </c>
      <c r="J572" s="18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  <c r="AD572" s="14">
        <v>0</v>
      </c>
    </row>
    <row r="573" spans="1:30" x14ac:dyDescent="0.2">
      <c r="A573" s="15" t="s">
        <v>630</v>
      </c>
      <c r="B573" s="15" t="s">
        <v>1135</v>
      </c>
      <c r="C573" s="16" t="s">
        <v>1713</v>
      </c>
      <c r="D573" s="15">
        <v>1</v>
      </c>
      <c r="E573" s="15"/>
      <c r="F573" s="15" t="s">
        <v>2216</v>
      </c>
      <c r="G573" s="17">
        <v>0</v>
      </c>
      <c r="H573" s="17">
        <v>0</v>
      </c>
      <c r="I573" s="18">
        <v>0</v>
      </c>
      <c r="J573" s="18">
        <v>0</v>
      </c>
      <c r="K573" s="14">
        <v>0</v>
      </c>
      <c r="L573" s="14">
        <v>0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  <c r="AD573" s="14">
        <v>0</v>
      </c>
    </row>
    <row r="574" spans="1:30" x14ac:dyDescent="0.2">
      <c r="A574" s="15" t="s">
        <v>631</v>
      </c>
      <c r="B574" s="15" t="s">
        <v>1135</v>
      </c>
      <c r="C574" s="16" t="s">
        <v>1714</v>
      </c>
      <c r="D574" s="15">
        <v>0</v>
      </c>
      <c r="E574" s="15"/>
      <c r="F574" s="15"/>
      <c r="G574" s="17">
        <v>0</v>
      </c>
      <c r="H574" s="17">
        <v>0</v>
      </c>
      <c r="I574" s="18">
        <v>0</v>
      </c>
      <c r="J574" s="18">
        <v>0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  <c r="AD574" s="14">
        <v>0</v>
      </c>
    </row>
    <row r="575" spans="1:30" x14ac:dyDescent="0.2">
      <c r="A575" s="15" t="s">
        <v>632</v>
      </c>
      <c r="B575" s="15" t="s">
        <v>1135</v>
      </c>
      <c r="C575" s="16" t="s">
        <v>1715</v>
      </c>
      <c r="D575" s="15">
        <v>0</v>
      </c>
      <c r="E575" s="15"/>
      <c r="F575" s="15"/>
      <c r="G575" s="17">
        <v>0</v>
      </c>
      <c r="H575" s="17">
        <v>0</v>
      </c>
      <c r="I575" s="18">
        <v>0</v>
      </c>
      <c r="J575" s="18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0</v>
      </c>
    </row>
    <row r="576" spans="1:30" x14ac:dyDescent="0.2">
      <c r="A576" s="15" t="s">
        <v>633</v>
      </c>
      <c r="B576" s="15" t="s">
        <v>1135</v>
      </c>
      <c r="C576" s="16" t="s">
        <v>1716</v>
      </c>
      <c r="D576" s="15">
        <v>1</v>
      </c>
      <c r="E576" s="15"/>
      <c r="F576" s="15" t="s">
        <v>2216</v>
      </c>
      <c r="G576" s="17">
        <v>0</v>
      </c>
      <c r="H576" s="17">
        <v>0</v>
      </c>
      <c r="I576" s="18">
        <v>0</v>
      </c>
      <c r="J576" s="18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  <c r="AD576" s="14">
        <v>0</v>
      </c>
    </row>
    <row r="577" spans="1:30" x14ac:dyDescent="0.2">
      <c r="A577" s="15" t="s">
        <v>634</v>
      </c>
      <c r="B577" s="15" t="s">
        <v>1135</v>
      </c>
      <c r="C577" s="16" t="s">
        <v>1717</v>
      </c>
      <c r="D577" s="15">
        <v>0</v>
      </c>
      <c r="E577" s="15"/>
      <c r="F577" s="15"/>
      <c r="G577" s="17">
        <v>0</v>
      </c>
      <c r="H577" s="17">
        <v>0</v>
      </c>
      <c r="I577" s="18">
        <v>0</v>
      </c>
      <c r="J577" s="18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  <c r="AD577" s="14">
        <v>0</v>
      </c>
    </row>
    <row r="578" spans="1:30" x14ac:dyDescent="0.2">
      <c r="A578" s="15" t="s">
        <v>635</v>
      </c>
      <c r="B578" s="15" t="s">
        <v>1135</v>
      </c>
      <c r="C578" s="16" t="s">
        <v>1718</v>
      </c>
      <c r="D578" s="15">
        <v>0</v>
      </c>
      <c r="E578" s="15"/>
      <c r="F578" s="15"/>
      <c r="G578" s="17">
        <v>0</v>
      </c>
      <c r="H578" s="17">
        <v>0</v>
      </c>
      <c r="I578" s="18">
        <v>0</v>
      </c>
      <c r="J578" s="18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  <c r="AD578" s="14">
        <v>0</v>
      </c>
    </row>
    <row r="579" spans="1:30" x14ac:dyDescent="0.2">
      <c r="A579" s="15" t="s">
        <v>636</v>
      </c>
      <c r="B579" s="15" t="s">
        <v>1135</v>
      </c>
      <c r="C579" s="16" t="s">
        <v>1719</v>
      </c>
      <c r="D579" s="15">
        <v>0</v>
      </c>
      <c r="E579" s="15"/>
      <c r="F579" s="15"/>
      <c r="G579" s="17">
        <v>0</v>
      </c>
      <c r="H579" s="17">
        <v>0</v>
      </c>
      <c r="I579" s="18">
        <v>0</v>
      </c>
      <c r="J579" s="18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  <c r="AD579" s="14">
        <v>0</v>
      </c>
    </row>
    <row r="580" spans="1:30" x14ac:dyDescent="0.2">
      <c r="A580" s="15" t="s">
        <v>637</v>
      </c>
      <c r="B580" s="15" t="s">
        <v>1135</v>
      </c>
      <c r="C580" s="16" t="s">
        <v>1720</v>
      </c>
      <c r="D580" s="15">
        <v>0</v>
      </c>
      <c r="E580" s="15"/>
      <c r="F580" s="15"/>
      <c r="G580" s="17">
        <v>0</v>
      </c>
      <c r="H580" s="17">
        <v>0</v>
      </c>
      <c r="I580" s="18">
        <v>0</v>
      </c>
      <c r="J580" s="18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0</v>
      </c>
      <c r="AD580" s="14">
        <v>0</v>
      </c>
    </row>
    <row r="581" spans="1:30" x14ac:dyDescent="0.2">
      <c r="A581" s="15" t="s">
        <v>638</v>
      </c>
      <c r="B581" s="15" t="s">
        <v>1135</v>
      </c>
      <c r="C581" s="16" t="s">
        <v>1721</v>
      </c>
      <c r="D581" s="15">
        <v>0</v>
      </c>
      <c r="E581" s="15"/>
      <c r="F581" s="15"/>
      <c r="G581" s="17">
        <v>0</v>
      </c>
      <c r="H581" s="17">
        <v>0</v>
      </c>
      <c r="I581" s="18">
        <v>0</v>
      </c>
      <c r="J581" s="18">
        <v>0</v>
      </c>
      <c r="K581" s="14">
        <v>0</v>
      </c>
      <c r="L581" s="14">
        <v>0</v>
      </c>
      <c r="M581" s="14">
        <v>0</v>
      </c>
      <c r="N581" s="14">
        <v>0</v>
      </c>
      <c r="O581" s="14">
        <v>0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  <c r="AD581" s="14">
        <v>0</v>
      </c>
    </row>
    <row r="582" spans="1:30" x14ac:dyDescent="0.2">
      <c r="A582" s="15" t="s">
        <v>639</v>
      </c>
      <c r="B582" s="15" t="s">
        <v>1135</v>
      </c>
      <c r="C582" s="16" t="s">
        <v>1722</v>
      </c>
      <c r="D582" s="15">
        <v>0</v>
      </c>
      <c r="E582" s="15"/>
      <c r="F582" s="15"/>
      <c r="G582" s="17">
        <v>0</v>
      </c>
      <c r="H582" s="17">
        <v>0</v>
      </c>
      <c r="I582" s="18">
        <v>0</v>
      </c>
      <c r="J582" s="18">
        <v>0</v>
      </c>
      <c r="K582" s="14">
        <v>0</v>
      </c>
      <c r="L582" s="14">
        <v>0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  <c r="AD582" s="14">
        <v>0</v>
      </c>
    </row>
    <row r="583" spans="1:30" x14ac:dyDescent="0.2">
      <c r="A583" s="15" t="s">
        <v>640</v>
      </c>
      <c r="B583" s="15" t="s">
        <v>1135</v>
      </c>
      <c r="C583" s="16" t="s">
        <v>1723</v>
      </c>
      <c r="D583" s="15">
        <v>0</v>
      </c>
      <c r="E583" s="15"/>
      <c r="F583" s="15"/>
      <c r="G583" s="17">
        <v>0</v>
      </c>
      <c r="H583" s="17">
        <v>0</v>
      </c>
      <c r="I583" s="18">
        <v>0</v>
      </c>
      <c r="J583" s="18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  <c r="AD583" s="14">
        <v>0</v>
      </c>
    </row>
    <row r="584" spans="1:30" x14ac:dyDescent="0.2">
      <c r="A584" s="15" t="s">
        <v>641</v>
      </c>
      <c r="B584" s="15" t="s">
        <v>1135</v>
      </c>
      <c r="C584" s="16" t="s">
        <v>1724</v>
      </c>
      <c r="D584" s="15">
        <v>0</v>
      </c>
      <c r="E584" s="15"/>
      <c r="F584" s="15"/>
      <c r="G584" s="17">
        <v>0</v>
      </c>
      <c r="H584" s="17">
        <v>0</v>
      </c>
      <c r="I584" s="18">
        <v>0</v>
      </c>
      <c r="J584" s="18">
        <v>0</v>
      </c>
      <c r="K584" s="14">
        <v>0</v>
      </c>
      <c r="L584" s="14">
        <v>0</v>
      </c>
      <c r="M584" s="14">
        <v>0</v>
      </c>
      <c r="N584" s="14">
        <v>0</v>
      </c>
      <c r="O584" s="14">
        <v>0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  <c r="AD584" s="14">
        <v>0</v>
      </c>
    </row>
    <row r="585" spans="1:30" x14ac:dyDescent="0.2">
      <c r="A585" s="15" t="s">
        <v>642</v>
      </c>
      <c r="B585" s="15" t="s">
        <v>1135</v>
      </c>
      <c r="C585" s="16" t="s">
        <v>1725</v>
      </c>
      <c r="D585" s="15">
        <v>0</v>
      </c>
      <c r="E585" s="15"/>
      <c r="F585" s="15"/>
      <c r="G585" s="17">
        <v>0</v>
      </c>
      <c r="H585" s="17">
        <v>0</v>
      </c>
      <c r="I585" s="18">
        <v>0</v>
      </c>
      <c r="J585" s="18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  <c r="AD585" s="14">
        <v>0</v>
      </c>
    </row>
    <row r="586" spans="1:30" x14ac:dyDescent="0.2">
      <c r="A586" s="15" t="s">
        <v>643</v>
      </c>
      <c r="B586" s="15" t="s">
        <v>1135</v>
      </c>
      <c r="C586" s="16" t="s">
        <v>1726</v>
      </c>
      <c r="D586" s="15">
        <v>0</v>
      </c>
      <c r="E586" s="15"/>
      <c r="F586" s="15"/>
      <c r="G586" s="17">
        <v>0</v>
      </c>
      <c r="H586" s="17">
        <v>0</v>
      </c>
      <c r="I586" s="18">
        <v>0</v>
      </c>
      <c r="J586" s="18">
        <v>0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  <c r="AD586" s="14">
        <v>0</v>
      </c>
    </row>
    <row r="587" spans="1:30" x14ac:dyDescent="0.2">
      <c r="A587" s="15" t="s">
        <v>644</v>
      </c>
      <c r="B587" s="15" t="s">
        <v>1135</v>
      </c>
      <c r="C587" s="16" t="s">
        <v>1727</v>
      </c>
      <c r="D587" s="15">
        <v>0</v>
      </c>
      <c r="E587" s="15"/>
      <c r="F587" s="15"/>
      <c r="G587" s="17">
        <v>0</v>
      </c>
      <c r="H587" s="17">
        <v>0</v>
      </c>
      <c r="I587" s="18">
        <v>0</v>
      </c>
      <c r="J587" s="18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</row>
    <row r="588" spans="1:30" x14ac:dyDescent="0.2">
      <c r="A588" s="15" t="s">
        <v>645</v>
      </c>
      <c r="B588" s="15" t="s">
        <v>1135</v>
      </c>
      <c r="C588" s="16" t="s">
        <v>1728</v>
      </c>
      <c r="D588" s="15">
        <v>0</v>
      </c>
      <c r="E588" s="15"/>
      <c r="F588" s="15"/>
      <c r="G588" s="17">
        <v>0</v>
      </c>
      <c r="H588" s="17">
        <v>0</v>
      </c>
      <c r="I588" s="18">
        <v>0</v>
      </c>
      <c r="J588" s="18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  <c r="AD588" s="14">
        <v>0</v>
      </c>
    </row>
    <row r="589" spans="1:30" x14ac:dyDescent="0.2">
      <c r="A589" s="15" t="s">
        <v>646</v>
      </c>
      <c r="B589" s="15" t="s">
        <v>1135</v>
      </c>
      <c r="C589" s="16" t="s">
        <v>1729</v>
      </c>
      <c r="D589" s="15">
        <v>0</v>
      </c>
      <c r="E589" s="15"/>
      <c r="F589" s="15"/>
      <c r="G589" s="17">
        <v>0</v>
      </c>
      <c r="H589" s="17">
        <v>0</v>
      </c>
      <c r="I589" s="18">
        <v>0</v>
      </c>
      <c r="J589" s="18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</row>
    <row r="590" spans="1:30" x14ac:dyDescent="0.2">
      <c r="A590" s="15" t="s">
        <v>647</v>
      </c>
      <c r="B590" s="15" t="s">
        <v>1135</v>
      </c>
      <c r="C590" s="16" t="s">
        <v>1730</v>
      </c>
      <c r="D590" s="15">
        <v>1</v>
      </c>
      <c r="E590" s="15"/>
      <c r="F590" s="15" t="s">
        <v>2216</v>
      </c>
      <c r="G590" s="17">
        <v>0</v>
      </c>
      <c r="H590" s="17">
        <v>0</v>
      </c>
      <c r="I590" s="18">
        <v>0</v>
      </c>
      <c r="J590" s="18">
        <v>0</v>
      </c>
      <c r="K590" s="14">
        <v>0</v>
      </c>
      <c r="L590" s="14">
        <v>0</v>
      </c>
      <c r="M590" s="14">
        <v>0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  <c r="AD590" s="14">
        <v>0</v>
      </c>
    </row>
    <row r="591" spans="1:30" x14ac:dyDescent="0.2">
      <c r="A591" s="15" t="s">
        <v>648</v>
      </c>
      <c r="B591" s="15" t="s">
        <v>1135</v>
      </c>
      <c r="C591" s="16" t="s">
        <v>1731</v>
      </c>
      <c r="D591" s="15">
        <v>0</v>
      </c>
      <c r="E591" s="15"/>
      <c r="F591" s="15"/>
      <c r="G591" s="17">
        <v>0</v>
      </c>
      <c r="H591" s="17">
        <v>0</v>
      </c>
      <c r="I591" s="18">
        <v>0</v>
      </c>
      <c r="J591" s="18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  <c r="AD591" s="14">
        <v>0</v>
      </c>
    </row>
    <row r="592" spans="1:30" x14ac:dyDescent="0.2">
      <c r="A592" s="15" t="s">
        <v>649</v>
      </c>
      <c r="B592" s="15" t="s">
        <v>1135</v>
      </c>
      <c r="C592" s="16" t="s">
        <v>1732</v>
      </c>
      <c r="D592" s="15">
        <v>0</v>
      </c>
      <c r="E592" s="15"/>
      <c r="F592" s="15"/>
      <c r="G592" s="17">
        <v>0</v>
      </c>
      <c r="H592" s="17">
        <v>0</v>
      </c>
      <c r="I592" s="18">
        <v>0</v>
      </c>
      <c r="J592" s="18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  <c r="AD592" s="14">
        <v>0</v>
      </c>
    </row>
    <row r="593" spans="1:30" x14ac:dyDescent="0.2">
      <c r="A593" s="15" t="s">
        <v>650</v>
      </c>
      <c r="B593" s="15" t="s">
        <v>1135</v>
      </c>
      <c r="C593" s="16" t="s">
        <v>1733</v>
      </c>
      <c r="D593" s="15">
        <v>0</v>
      </c>
      <c r="E593" s="15"/>
      <c r="F593" s="15"/>
      <c r="G593" s="17">
        <v>0</v>
      </c>
      <c r="H593" s="17">
        <v>0</v>
      </c>
      <c r="I593" s="18">
        <v>0</v>
      </c>
      <c r="J593" s="18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  <c r="AD593" s="14">
        <v>0</v>
      </c>
    </row>
    <row r="594" spans="1:30" x14ac:dyDescent="0.2">
      <c r="A594" s="15" t="s">
        <v>651</v>
      </c>
      <c r="B594" s="15" t="s">
        <v>1135</v>
      </c>
      <c r="C594" s="16" t="s">
        <v>1734</v>
      </c>
      <c r="D594" s="15">
        <v>0</v>
      </c>
      <c r="E594" s="15"/>
      <c r="F594" s="15"/>
      <c r="G594" s="17">
        <v>0</v>
      </c>
      <c r="H594" s="17">
        <v>0</v>
      </c>
      <c r="I594" s="18">
        <v>0</v>
      </c>
      <c r="J594" s="18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0</v>
      </c>
    </row>
    <row r="595" spans="1:30" x14ac:dyDescent="0.2">
      <c r="A595" s="15" t="s">
        <v>652</v>
      </c>
      <c r="B595" s="15" t="s">
        <v>1135</v>
      </c>
      <c r="C595" s="16" t="s">
        <v>1735</v>
      </c>
      <c r="D595" s="15">
        <v>0</v>
      </c>
      <c r="E595" s="15"/>
      <c r="F595" s="15"/>
      <c r="G595" s="17">
        <v>0</v>
      </c>
      <c r="H595" s="17">
        <v>0</v>
      </c>
      <c r="I595" s="18">
        <v>0</v>
      </c>
      <c r="J595" s="18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  <c r="AD595" s="14">
        <v>0</v>
      </c>
    </row>
    <row r="596" spans="1:30" x14ac:dyDescent="0.2">
      <c r="A596" s="15" t="s">
        <v>653</v>
      </c>
      <c r="B596" s="15" t="s">
        <v>1135</v>
      </c>
      <c r="C596" s="16" t="s">
        <v>1736</v>
      </c>
      <c r="D596" s="15">
        <v>1</v>
      </c>
      <c r="E596" s="15"/>
      <c r="F596" s="15" t="s">
        <v>2216</v>
      </c>
      <c r="G596" s="17">
        <v>0</v>
      </c>
      <c r="H596" s="17">
        <v>0</v>
      </c>
      <c r="I596" s="18">
        <v>0</v>
      </c>
      <c r="J596" s="18">
        <v>0</v>
      </c>
      <c r="K596" s="14">
        <v>0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0</v>
      </c>
      <c r="AB596" s="14">
        <v>0</v>
      </c>
      <c r="AC596" s="14">
        <v>0</v>
      </c>
      <c r="AD596" s="14">
        <v>0</v>
      </c>
    </row>
    <row r="597" spans="1:30" x14ac:dyDescent="0.2">
      <c r="A597" s="15" t="s">
        <v>654</v>
      </c>
      <c r="B597" s="15" t="s">
        <v>1135</v>
      </c>
      <c r="C597" s="16" t="s">
        <v>1737</v>
      </c>
      <c r="D597" s="15">
        <v>0</v>
      </c>
      <c r="E597" s="15"/>
      <c r="F597" s="15"/>
      <c r="G597" s="17">
        <v>0</v>
      </c>
      <c r="H597" s="17">
        <v>0</v>
      </c>
      <c r="I597" s="18">
        <v>0</v>
      </c>
      <c r="J597" s="18">
        <v>0</v>
      </c>
      <c r="K597" s="14">
        <v>0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</row>
    <row r="598" spans="1:30" x14ac:dyDescent="0.2">
      <c r="A598" s="15" t="s">
        <v>655</v>
      </c>
      <c r="B598" s="15" t="s">
        <v>1135</v>
      </c>
      <c r="C598" s="16" t="s">
        <v>1738</v>
      </c>
      <c r="D598" s="15">
        <v>0</v>
      </c>
      <c r="E598" s="15"/>
      <c r="F598" s="15"/>
      <c r="G598" s="17">
        <v>0</v>
      </c>
      <c r="H598" s="17">
        <v>0</v>
      </c>
      <c r="I598" s="18">
        <v>0</v>
      </c>
      <c r="J598" s="18">
        <v>0</v>
      </c>
      <c r="K598" s="14">
        <v>0</v>
      </c>
      <c r="L598" s="14">
        <v>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</row>
    <row r="599" spans="1:30" x14ac:dyDescent="0.2">
      <c r="A599" s="15" t="s">
        <v>656</v>
      </c>
      <c r="B599" s="15" t="s">
        <v>1135</v>
      </c>
      <c r="C599" s="16" t="s">
        <v>1739</v>
      </c>
      <c r="D599" s="15">
        <v>0</v>
      </c>
      <c r="E599" s="15"/>
      <c r="F599" s="15"/>
      <c r="G599" s="17">
        <v>0</v>
      </c>
      <c r="H599" s="17">
        <v>0</v>
      </c>
      <c r="I599" s="18">
        <v>0</v>
      </c>
      <c r="J599" s="18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0</v>
      </c>
      <c r="AB599" s="14">
        <v>0</v>
      </c>
      <c r="AC599" s="14">
        <v>0</v>
      </c>
      <c r="AD599" s="14">
        <v>0</v>
      </c>
    </row>
    <row r="600" spans="1:30" x14ac:dyDescent="0.2">
      <c r="A600" s="15" t="s">
        <v>657</v>
      </c>
      <c r="B600" s="15" t="s">
        <v>1135</v>
      </c>
      <c r="C600" s="16" t="s">
        <v>1740</v>
      </c>
      <c r="D600" s="15">
        <v>1</v>
      </c>
      <c r="E600" s="15"/>
      <c r="F600" s="15" t="s">
        <v>2216</v>
      </c>
      <c r="G600" s="17">
        <v>0</v>
      </c>
      <c r="H600" s="17">
        <v>0</v>
      </c>
      <c r="I600" s="18">
        <v>0</v>
      </c>
      <c r="J600" s="18">
        <v>0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  <c r="AD600" s="14">
        <v>0</v>
      </c>
    </row>
    <row r="601" spans="1:30" x14ac:dyDescent="0.2">
      <c r="A601" s="15" t="s">
        <v>658</v>
      </c>
      <c r="B601" s="15" t="s">
        <v>1135</v>
      </c>
      <c r="C601" s="16" t="s">
        <v>1741</v>
      </c>
      <c r="D601" s="15">
        <v>1</v>
      </c>
      <c r="E601" s="15"/>
      <c r="F601" s="15" t="s">
        <v>2216</v>
      </c>
      <c r="G601" s="17">
        <v>0</v>
      </c>
      <c r="H601" s="17">
        <v>0</v>
      </c>
      <c r="I601" s="18">
        <v>0</v>
      </c>
      <c r="J601" s="18">
        <v>0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</row>
    <row r="602" spans="1:30" x14ac:dyDescent="0.2">
      <c r="A602" s="15" t="s">
        <v>659</v>
      </c>
      <c r="B602" s="15" t="s">
        <v>1135</v>
      </c>
      <c r="C602" s="16" t="s">
        <v>1742</v>
      </c>
      <c r="D602" s="15">
        <v>1</v>
      </c>
      <c r="E602" s="15"/>
      <c r="F602" s="15" t="s">
        <v>2216</v>
      </c>
      <c r="G602" s="17">
        <v>0</v>
      </c>
      <c r="H602" s="17">
        <v>0</v>
      </c>
      <c r="I602" s="18">
        <v>0</v>
      </c>
      <c r="J602" s="18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</row>
    <row r="603" spans="1:30" x14ac:dyDescent="0.2">
      <c r="A603" s="15" t="s">
        <v>660</v>
      </c>
      <c r="B603" s="15" t="s">
        <v>1135</v>
      </c>
      <c r="C603" s="16" t="s">
        <v>1743</v>
      </c>
      <c r="D603" s="15">
        <v>1</v>
      </c>
      <c r="E603" s="15"/>
      <c r="F603" s="15" t="s">
        <v>2216</v>
      </c>
      <c r="G603" s="17">
        <v>0</v>
      </c>
      <c r="H603" s="17">
        <v>0</v>
      </c>
      <c r="I603" s="18">
        <v>0</v>
      </c>
      <c r="J603" s="18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  <c r="AD603" s="14">
        <v>0</v>
      </c>
    </row>
    <row r="604" spans="1:30" x14ac:dyDescent="0.2">
      <c r="A604" s="15" t="s">
        <v>661</v>
      </c>
      <c r="B604" s="15" t="s">
        <v>1135</v>
      </c>
      <c r="C604" s="16" t="s">
        <v>1744</v>
      </c>
      <c r="D604" s="15">
        <v>0</v>
      </c>
      <c r="E604" s="15"/>
      <c r="F604" s="15"/>
      <c r="G604" s="17">
        <v>0</v>
      </c>
      <c r="H604" s="17">
        <v>0</v>
      </c>
      <c r="I604" s="18">
        <v>0</v>
      </c>
      <c r="J604" s="18">
        <v>0</v>
      </c>
      <c r="K604" s="14">
        <v>0</v>
      </c>
      <c r="L604" s="14">
        <v>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</row>
    <row r="605" spans="1:30" x14ac:dyDescent="0.2">
      <c r="A605" s="15" t="s">
        <v>662</v>
      </c>
      <c r="B605" s="15" t="s">
        <v>1135</v>
      </c>
      <c r="C605" s="16" t="s">
        <v>1745</v>
      </c>
      <c r="D605" s="15">
        <v>0</v>
      </c>
      <c r="E605" s="15"/>
      <c r="F605" s="15"/>
      <c r="G605" s="17">
        <v>0</v>
      </c>
      <c r="H605" s="17">
        <v>0</v>
      </c>
      <c r="I605" s="18">
        <v>0</v>
      </c>
      <c r="J605" s="18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  <c r="AD605" s="14">
        <v>0</v>
      </c>
    </row>
    <row r="606" spans="1:30" x14ac:dyDescent="0.2">
      <c r="A606" s="15" t="s">
        <v>663</v>
      </c>
      <c r="B606" s="15" t="s">
        <v>1135</v>
      </c>
      <c r="C606" s="16" t="s">
        <v>1746</v>
      </c>
      <c r="D606" s="15">
        <v>0</v>
      </c>
      <c r="E606" s="15"/>
      <c r="F606" s="15"/>
      <c r="G606" s="17">
        <v>0</v>
      </c>
      <c r="H606" s="17">
        <v>0</v>
      </c>
      <c r="I606" s="18">
        <v>0</v>
      </c>
      <c r="J606" s="18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  <c r="AD606" s="14">
        <v>0</v>
      </c>
    </row>
    <row r="607" spans="1:30" x14ac:dyDescent="0.2">
      <c r="A607" s="15" t="s">
        <v>664</v>
      </c>
      <c r="B607" s="15" t="s">
        <v>1135</v>
      </c>
      <c r="C607" s="16" t="s">
        <v>1747</v>
      </c>
      <c r="D607" s="15">
        <v>0</v>
      </c>
      <c r="E607" s="15"/>
      <c r="F607" s="15"/>
      <c r="G607" s="17">
        <v>0</v>
      </c>
      <c r="H607" s="17">
        <v>0</v>
      </c>
      <c r="I607" s="18">
        <v>0</v>
      </c>
      <c r="J607" s="18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  <c r="AD607" s="14">
        <v>0</v>
      </c>
    </row>
    <row r="608" spans="1:30" x14ac:dyDescent="0.2">
      <c r="A608" s="15" t="s">
        <v>665</v>
      </c>
      <c r="B608" s="15" t="s">
        <v>1135</v>
      </c>
      <c r="C608" s="16" t="s">
        <v>1748</v>
      </c>
      <c r="D608" s="15">
        <v>0</v>
      </c>
      <c r="E608" s="15"/>
      <c r="F608" s="15"/>
      <c r="G608" s="17">
        <v>0</v>
      </c>
      <c r="H608" s="17">
        <v>0</v>
      </c>
      <c r="I608" s="18">
        <v>0</v>
      </c>
      <c r="J608" s="18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  <c r="AD608" s="14">
        <v>0</v>
      </c>
    </row>
    <row r="609" spans="1:30" x14ac:dyDescent="0.2">
      <c r="A609" s="15" t="s">
        <v>666</v>
      </c>
      <c r="B609" s="15" t="s">
        <v>1135</v>
      </c>
      <c r="C609" s="16" t="s">
        <v>1749</v>
      </c>
      <c r="D609" s="15">
        <v>0</v>
      </c>
      <c r="E609" s="15"/>
      <c r="F609" s="15"/>
      <c r="G609" s="17">
        <v>0</v>
      </c>
      <c r="H609" s="17">
        <v>0</v>
      </c>
      <c r="I609" s="18">
        <v>0</v>
      </c>
      <c r="J609" s="18">
        <v>0</v>
      </c>
      <c r="K609" s="14">
        <v>0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  <c r="AD609" s="14">
        <v>0</v>
      </c>
    </row>
    <row r="610" spans="1:30" x14ac:dyDescent="0.2">
      <c r="A610" s="15" t="s">
        <v>667</v>
      </c>
      <c r="B610" s="15" t="s">
        <v>1135</v>
      </c>
      <c r="C610" s="16" t="s">
        <v>1750</v>
      </c>
      <c r="D610" s="15">
        <v>1</v>
      </c>
      <c r="E610" s="15"/>
      <c r="F610" s="15" t="s">
        <v>2216</v>
      </c>
      <c r="G610" s="17">
        <v>0</v>
      </c>
      <c r="H610" s="17">
        <v>0</v>
      </c>
      <c r="I610" s="18">
        <v>0</v>
      </c>
      <c r="J610" s="18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  <c r="AD610" s="14">
        <v>0</v>
      </c>
    </row>
    <row r="611" spans="1:30" x14ac:dyDescent="0.2">
      <c r="A611" s="15" t="s">
        <v>668</v>
      </c>
      <c r="B611" s="15" t="s">
        <v>1135</v>
      </c>
      <c r="C611" s="16" t="s">
        <v>1751</v>
      </c>
      <c r="D611" s="15">
        <v>0</v>
      </c>
      <c r="E611" s="15"/>
      <c r="F611" s="15"/>
      <c r="G611" s="17">
        <v>0</v>
      </c>
      <c r="H611" s="17">
        <v>0</v>
      </c>
      <c r="I611" s="18">
        <v>0</v>
      </c>
      <c r="J611" s="18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</row>
    <row r="612" spans="1:30" x14ac:dyDescent="0.2">
      <c r="A612" s="15" t="s">
        <v>669</v>
      </c>
      <c r="B612" s="15" t="s">
        <v>1135</v>
      </c>
      <c r="C612" s="16" t="s">
        <v>1752</v>
      </c>
      <c r="D612" s="15">
        <v>1</v>
      </c>
      <c r="E612" s="15"/>
      <c r="F612" s="15" t="s">
        <v>2216</v>
      </c>
      <c r="G612" s="17">
        <v>0</v>
      </c>
      <c r="H612" s="17">
        <v>0</v>
      </c>
      <c r="I612" s="18">
        <v>0</v>
      </c>
      <c r="J612" s="18">
        <v>0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</row>
    <row r="613" spans="1:30" x14ac:dyDescent="0.2">
      <c r="A613" s="15" t="s">
        <v>670</v>
      </c>
      <c r="B613" s="15" t="s">
        <v>1135</v>
      </c>
      <c r="C613" s="16" t="s">
        <v>1753</v>
      </c>
      <c r="D613" s="15">
        <v>0</v>
      </c>
      <c r="E613" s="15"/>
      <c r="F613" s="15"/>
      <c r="G613" s="17">
        <v>0</v>
      </c>
      <c r="H613" s="17">
        <v>0</v>
      </c>
      <c r="I613" s="18">
        <v>0</v>
      </c>
      <c r="J613" s="18">
        <v>0</v>
      </c>
      <c r="K613" s="14">
        <v>0</v>
      </c>
      <c r="L613" s="14">
        <v>0</v>
      </c>
      <c r="M613" s="14">
        <v>0</v>
      </c>
      <c r="N613" s="14">
        <v>0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  <c r="AD613" s="14">
        <v>0</v>
      </c>
    </row>
    <row r="614" spans="1:30" x14ac:dyDescent="0.2">
      <c r="A614" s="15" t="s">
        <v>671</v>
      </c>
      <c r="B614" s="15" t="s">
        <v>1135</v>
      </c>
      <c r="C614" s="16" t="s">
        <v>1754</v>
      </c>
      <c r="D614" s="15">
        <v>1</v>
      </c>
      <c r="E614" s="15"/>
      <c r="F614" s="15" t="s">
        <v>2216</v>
      </c>
      <c r="G614" s="17">
        <v>0</v>
      </c>
      <c r="H614" s="17">
        <v>0</v>
      </c>
      <c r="I614" s="18">
        <v>0</v>
      </c>
      <c r="J614" s="18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  <c r="AD614" s="14">
        <v>0</v>
      </c>
    </row>
    <row r="615" spans="1:30" x14ac:dyDescent="0.2">
      <c r="A615" s="15" t="s">
        <v>672</v>
      </c>
      <c r="B615" s="15" t="s">
        <v>1135</v>
      </c>
      <c r="C615" s="16" t="s">
        <v>1755</v>
      </c>
      <c r="D615" s="15">
        <v>1</v>
      </c>
      <c r="E615" s="15"/>
      <c r="F615" s="15" t="s">
        <v>2216</v>
      </c>
      <c r="G615" s="17">
        <v>0</v>
      </c>
      <c r="H615" s="17">
        <v>0</v>
      </c>
      <c r="I615" s="18">
        <v>0</v>
      </c>
      <c r="J615" s="18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</row>
    <row r="616" spans="1:30" x14ac:dyDescent="0.2">
      <c r="A616" s="15" t="s">
        <v>673</v>
      </c>
      <c r="B616" s="15" t="s">
        <v>1136</v>
      </c>
      <c r="C616" s="16" t="s">
        <v>1756</v>
      </c>
      <c r="D616" s="15">
        <v>1</v>
      </c>
      <c r="E616" s="15"/>
      <c r="F616" s="15" t="s">
        <v>2217</v>
      </c>
      <c r="G616" s="17">
        <v>0</v>
      </c>
      <c r="H616" s="17">
        <v>0</v>
      </c>
      <c r="I616" s="18">
        <v>0</v>
      </c>
      <c r="J616" s="18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  <c r="AD616" s="14">
        <v>0</v>
      </c>
    </row>
    <row r="617" spans="1:30" x14ac:dyDescent="0.2">
      <c r="A617" s="15" t="s">
        <v>674</v>
      </c>
      <c r="B617" s="15" t="s">
        <v>1136</v>
      </c>
      <c r="C617" s="16" t="s">
        <v>1757</v>
      </c>
      <c r="D617" s="15">
        <v>0</v>
      </c>
      <c r="E617" s="15"/>
      <c r="F617" s="15"/>
      <c r="G617" s="17">
        <v>0</v>
      </c>
      <c r="H617" s="17">
        <v>0</v>
      </c>
      <c r="I617" s="18">
        <v>0</v>
      </c>
      <c r="J617" s="18">
        <v>0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  <c r="AD617" s="14">
        <v>0</v>
      </c>
    </row>
    <row r="618" spans="1:30" x14ac:dyDescent="0.2">
      <c r="A618" s="15" t="s">
        <v>675</v>
      </c>
      <c r="B618" s="15" t="s">
        <v>1136</v>
      </c>
      <c r="C618" s="16" t="s">
        <v>1758</v>
      </c>
      <c r="D618" s="15">
        <v>0</v>
      </c>
      <c r="E618" s="15"/>
      <c r="F618" s="15"/>
      <c r="G618" s="17">
        <v>0</v>
      </c>
      <c r="H618" s="17">
        <v>0</v>
      </c>
      <c r="I618" s="18">
        <v>0</v>
      </c>
      <c r="J618" s="18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  <c r="AD618" s="14">
        <v>0</v>
      </c>
    </row>
    <row r="619" spans="1:30" x14ac:dyDescent="0.2">
      <c r="A619" s="15" t="s">
        <v>676</v>
      </c>
      <c r="B619" s="15" t="s">
        <v>1136</v>
      </c>
      <c r="C619" s="16" t="s">
        <v>1759</v>
      </c>
      <c r="D619" s="15">
        <v>1</v>
      </c>
      <c r="E619" s="15"/>
      <c r="F619" s="15" t="s">
        <v>2214</v>
      </c>
      <c r="G619" s="17">
        <v>0</v>
      </c>
      <c r="H619" s="17">
        <v>0</v>
      </c>
      <c r="I619" s="18">
        <v>0</v>
      </c>
      <c r="J619" s="18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  <c r="AD619" s="14">
        <v>0</v>
      </c>
    </row>
    <row r="620" spans="1:30" x14ac:dyDescent="0.2">
      <c r="A620" s="15" t="s">
        <v>677</v>
      </c>
      <c r="B620" s="15" t="s">
        <v>1136</v>
      </c>
      <c r="C620" s="16" t="s">
        <v>1760</v>
      </c>
      <c r="D620" s="15">
        <v>1</v>
      </c>
      <c r="E620" s="15" t="s">
        <v>2214</v>
      </c>
      <c r="F620" s="15" t="s">
        <v>2217</v>
      </c>
      <c r="G620" s="17">
        <v>543824</v>
      </c>
      <c r="H620" s="17">
        <v>1257839</v>
      </c>
      <c r="I620" s="18">
        <v>1157778</v>
      </c>
      <c r="J620" s="18">
        <v>1162172</v>
      </c>
      <c r="K620" s="14">
        <v>1215027</v>
      </c>
      <c r="L620" s="14">
        <v>1148579</v>
      </c>
      <c r="M620" s="14">
        <v>799686</v>
      </c>
      <c r="N620" s="14">
        <v>287558</v>
      </c>
      <c r="O620" s="14">
        <v>0</v>
      </c>
      <c r="P620" s="14">
        <v>150287</v>
      </c>
      <c r="Q620" s="14">
        <v>26725</v>
      </c>
      <c r="R620" s="14">
        <v>9740</v>
      </c>
      <c r="S620" s="14">
        <v>11880</v>
      </c>
      <c r="T620" s="14">
        <v>11860</v>
      </c>
      <c r="U620" s="14">
        <v>5340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16155</v>
      </c>
      <c r="AD620" s="14">
        <v>53322</v>
      </c>
    </row>
    <row r="621" spans="1:30" x14ac:dyDescent="0.2">
      <c r="A621" s="15" t="s">
        <v>678</v>
      </c>
      <c r="B621" s="15" t="s">
        <v>1136</v>
      </c>
      <c r="C621" s="16" t="s">
        <v>1761</v>
      </c>
      <c r="D621" s="15">
        <v>0</v>
      </c>
      <c r="E621" s="15"/>
      <c r="F621" s="15"/>
      <c r="G621" s="17">
        <v>0</v>
      </c>
      <c r="H621" s="17">
        <v>0</v>
      </c>
      <c r="I621" s="18">
        <v>0</v>
      </c>
      <c r="J621" s="18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  <c r="AD621" s="14">
        <v>0</v>
      </c>
    </row>
    <row r="622" spans="1:30" x14ac:dyDescent="0.2">
      <c r="A622" s="15" t="s">
        <v>679</v>
      </c>
      <c r="B622" s="15" t="s">
        <v>1136</v>
      </c>
      <c r="C622" s="16" t="s">
        <v>1762</v>
      </c>
      <c r="D622" s="15">
        <v>1</v>
      </c>
      <c r="E622" s="15" t="s">
        <v>2214</v>
      </c>
      <c r="F622" s="15" t="s">
        <v>2214</v>
      </c>
      <c r="G622" s="17">
        <v>5517742</v>
      </c>
      <c r="H622" s="17">
        <v>7462300</v>
      </c>
      <c r="I622" s="18">
        <v>9148883</v>
      </c>
      <c r="J622" s="18">
        <v>10980123</v>
      </c>
      <c r="K622" s="14">
        <v>11908496</v>
      </c>
      <c r="L622" s="14">
        <v>13732020</v>
      </c>
      <c r="M622" s="14">
        <v>12191216</v>
      </c>
      <c r="N622" s="14">
        <v>12759841</v>
      </c>
      <c r="O622" s="14">
        <v>13717022</v>
      </c>
      <c r="P622" s="14">
        <v>14161561</v>
      </c>
      <c r="Q622" s="14">
        <v>13773518</v>
      </c>
      <c r="R622" s="14">
        <v>14504755</v>
      </c>
      <c r="S622" s="14">
        <v>15044890</v>
      </c>
      <c r="T622" s="14">
        <v>14496323</v>
      </c>
      <c r="U622" s="14">
        <v>11716280</v>
      </c>
      <c r="V622" s="14">
        <v>10649913</v>
      </c>
      <c r="W622" s="14">
        <v>8132044</v>
      </c>
      <c r="X622" s="14">
        <v>6071911</v>
      </c>
      <c r="Y622" s="14">
        <v>5232938</v>
      </c>
      <c r="Z622" s="14">
        <v>5052214</v>
      </c>
      <c r="AA622" s="14">
        <v>1907184</v>
      </c>
      <c r="AB622" s="14">
        <v>1550329</v>
      </c>
      <c r="AC622" s="14">
        <v>689426</v>
      </c>
      <c r="AD622" s="14">
        <v>414843</v>
      </c>
    </row>
    <row r="623" spans="1:30" x14ac:dyDescent="0.2">
      <c r="A623" s="15" t="s">
        <v>680</v>
      </c>
      <c r="B623" s="15" t="s">
        <v>1136</v>
      </c>
      <c r="C623" s="16" t="s">
        <v>1763</v>
      </c>
      <c r="D623" s="15">
        <v>1</v>
      </c>
      <c r="E623" s="15"/>
      <c r="F623" s="15" t="s">
        <v>2217</v>
      </c>
      <c r="G623" s="17">
        <v>0</v>
      </c>
      <c r="H623" s="17">
        <v>0</v>
      </c>
      <c r="I623" s="18">
        <v>0</v>
      </c>
      <c r="J623" s="18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  <c r="AD623" s="14">
        <v>0</v>
      </c>
    </row>
    <row r="624" spans="1:30" x14ac:dyDescent="0.2">
      <c r="A624" s="15" t="s">
        <v>681</v>
      </c>
      <c r="B624" s="15" t="s">
        <v>1136</v>
      </c>
      <c r="C624" s="16" t="s">
        <v>1764</v>
      </c>
      <c r="D624" s="15">
        <v>0</v>
      </c>
      <c r="E624" s="15"/>
      <c r="F624" s="15"/>
      <c r="G624" s="17">
        <v>0</v>
      </c>
      <c r="H624" s="17">
        <v>0</v>
      </c>
      <c r="I624" s="18">
        <v>0</v>
      </c>
      <c r="J624" s="18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  <c r="AD624" s="14">
        <v>0</v>
      </c>
    </row>
    <row r="625" spans="1:30" x14ac:dyDescent="0.2">
      <c r="A625" s="15" t="s">
        <v>682</v>
      </c>
      <c r="B625" s="15" t="s">
        <v>1136</v>
      </c>
      <c r="C625" s="16" t="s">
        <v>1765</v>
      </c>
      <c r="D625" s="15">
        <v>1</v>
      </c>
      <c r="E625" s="15" t="s">
        <v>2214</v>
      </c>
      <c r="F625" s="15" t="s">
        <v>2214</v>
      </c>
      <c r="G625" s="17">
        <v>45051</v>
      </c>
      <c r="H625" s="17">
        <v>114284</v>
      </c>
      <c r="I625" s="18">
        <v>145929</v>
      </c>
      <c r="J625" s="18">
        <v>235612</v>
      </c>
      <c r="K625" s="14">
        <v>413877</v>
      </c>
      <c r="L625" s="14">
        <v>504646</v>
      </c>
      <c r="M625" s="14">
        <v>505724</v>
      </c>
      <c r="N625" s="14">
        <v>393230</v>
      </c>
      <c r="O625" s="14">
        <v>149009</v>
      </c>
      <c r="P625" s="14">
        <v>85331</v>
      </c>
      <c r="Q625" s="14">
        <v>135948</v>
      </c>
      <c r="R625" s="14">
        <v>199577</v>
      </c>
      <c r="S625" s="14">
        <v>149317</v>
      </c>
      <c r="T625" s="14">
        <v>238241</v>
      </c>
      <c r="U625" s="14">
        <v>385030</v>
      </c>
      <c r="V625" s="14">
        <v>185852</v>
      </c>
      <c r="W625" s="14">
        <v>22796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0</v>
      </c>
    </row>
    <row r="626" spans="1:30" x14ac:dyDescent="0.2">
      <c r="A626" s="15" t="s">
        <v>683</v>
      </c>
      <c r="B626" s="15" t="s">
        <v>1136</v>
      </c>
      <c r="C626" s="16" t="s">
        <v>1766</v>
      </c>
      <c r="D626" s="15">
        <v>0</v>
      </c>
      <c r="E626" s="15"/>
      <c r="F626" s="15"/>
      <c r="G626" s="17">
        <v>0</v>
      </c>
      <c r="H626" s="17">
        <v>0</v>
      </c>
      <c r="I626" s="18">
        <v>0</v>
      </c>
      <c r="J626" s="18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  <c r="AD626" s="14">
        <v>0</v>
      </c>
    </row>
    <row r="627" spans="1:30" x14ac:dyDescent="0.2">
      <c r="A627" s="15" t="s">
        <v>684</v>
      </c>
      <c r="B627" s="15" t="s">
        <v>1136</v>
      </c>
      <c r="C627" s="16" t="s">
        <v>1767</v>
      </c>
      <c r="D627" s="15">
        <v>0</v>
      </c>
      <c r="E627" s="15"/>
      <c r="F627" s="15"/>
      <c r="G627" s="17">
        <v>0</v>
      </c>
      <c r="H627" s="17">
        <v>0</v>
      </c>
      <c r="I627" s="18">
        <v>0</v>
      </c>
      <c r="J627" s="18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  <c r="AD627" s="14">
        <v>0</v>
      </c>
    </row>
    <row r="628" spans="1:30" x14ac:dyDescent="0.2">
      <c r="A628" s="15" t="s">
        <v>685</v>
      </c>
      <c r="B628" s="15" t="s">
        <v>1136</v>
      </c>
      <c r="C628" s="16" t="s">
        <v>1768</v>
      </c>
      <c r="D628" s="15">
        <v>1</v>
      </c>
      <c r="E628" s="15"/>
      <c r="F628" s="15" t="s">
        <v>2217</v>
      </c>
      <c r="G628" s="17">
        <v>0</v>
      </c>
      <c r="H628" s="17">
        <v>0</v>
      </c>
      <c r="I628" s="18">
        <v>0</v>
      </c>
      <c r="J628" s="18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  <c r="AD628" s="14">
        <v>0</v>
      </c>
    </row>
    <row r="629" spans="1:30" x14ac:dyDescent="0.2">
      <c r="A629" s="15" t="s">
        <v>686</v>
      </c>
      <c r="B629" s="15" t="s">
        <v>1136</v>
      </c>
      <c r="C629" s="16" t="s">
        <v>1769</v>
      </c>
      <c r="D629" s="15">
        <v>0</v>
      </c>
      <c r="E629" s="15"/>
      <c r="F629" s="15"/>
      <c r="G629" s="17">
        <v>0</v>
      </c>
      <c r="H629" s="17">
        <v>0</v>
      </c>
      <c r="I629" s="18">
        <v>0</v>
      </c>
      <c r="J629" s="18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  <c r="AD629" s="14">
        <v>0</v>
      </c>
    </row>
    <row r="630" spans="1:30" x14ac:dyDescent="0.2">
      <c r="A630" s="15" t="s">
        <v>687</v>
      </c>
      <c r="B630" s="15" t="s">
        <v>1136</v>
      </c>
      <c r="C630" s="16" t="s">
        <v>1770</v>
      </c>
      <c r="D630" s="15">
        <v>1</v>
      </c>
      <c r="E630" s="15" t="s">
        <v>2214</v>
      </c>
      <c r="F630" s="15" t="s">
        <v>2214</v>
      </c>
      <c r="G630" s="17">
        <v>498237</v>
      </c>
      <c r="H630" s="17">
        <v>190101</v>
      </c>
      <c r="I630" s="18">
        <v>149666</v>
      </c>
      <c r="J630" s="18">
        <v>408706</v>
      </c>
      <c r="K630" s="14">
        <v>499144</v>
      </c>
      <c r="L630" s="14">
        <v>432593</v>
      </c>
      <c r="M630" s="14">
        <v>442493</v>
      </c>
      <c r="N630" s="14">
        <v>293754</v>
      </c>
      <c r="O630" s="14">
        <v>350929</v>
      </c>
      <c r="P630" s="14">
        <v>119792</v>
      </c>
      <c r="Q630" s="14">
        <v>91628</v>
      </c>
      <c r="R630" s="14">
        <v>130093</v>
      </c>
      <c r="S630" s="14">
        <v>123931</v>
      </c>
      <c r="T630" s="14">
        <v>38780</v>
      </c>
      <c r="U630" s="14">
        <v>0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  <c r="AD630" s="14">
        <v>0</v>
      </c>
    </row>
    <row r="631" spans="1:30" x14ac:dyDescent="0.2">
      <c r="A631" s="15" t="s">
        <v>688</v>
      </c>
      <c r="B631" s="15" t="s">
        <v>1136</v>
      </c>
      <c r="C631" s="16" t="s">
        <v>1771</v>
      </c>
      <c r="D631" s="15">
        <v>1</v>
      </c>
      <c r="E631" s="15" t="s">
        <v>2214</v>
      </c>
      <c r="F631" s="15" t="s">
        <v>2214</v>
      </c>
      <c r="G631" s="17">
        <v>57531</v>
      </c>
      <c r="H631" s="17">
        <v>56459</v>
      </c>
      <c r="I631" s="18">
        <v>251630</v>
      </c>
      <c r="J631" s="18">
        <v>423714</v>
      </c>
      <c r="K631" s="14">
        <v>441848</v>
      </c>
      <c r="L631" s="14">
        <v>418641</v>
      </c>
      <c r="M631" s="14">
        <v>128516</v>
      </c>
      <c r="N631" s="14">
        <v>172417</v>
      </c>
      <c r="O631" s="14">
        <v>248953</v>
      </c>
      <c r="P631" s="14">
        <v>401191</v>
      </c>
      <c r="Q631" s="14">
        <v>294832</v>
      </c>
      <c r="R631" s="14">
        <v>164672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0</v>
      </c>
      <c r="AC631" s="14">
        <v>0</v>
      </c>
      <c r="AD631" s="14">
        <v>0</v>
      </c>
    </row>
    <row r="632" spans="1:30" x14ac:dyDescent="0.2">
      <c r="A632" s="15" t="s">
        <v>689</v>
      </c>
      <c r="B632" s="15" t="s">
        <v>1136</v>
      </c>
      <c r="C632" s="16" t="s">
        <v>1772</v>
      </c>
      <c r="D632" s="15">
        <v>0</v>
      </c>
      <c r="E632" s="15"/>
      <c r="F632" s="15"/>
      <c r="G632" s="17">
        <v>0</v>
      </c>
      <c r="H632" s="17">
        <v>0</v>
      </c>
      <c r="I632" s="18">
        <v>0</v>
      </c>
      <c r="J632" s="18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  <c r="AD632" s="14">
        <v>0</v>
      </c>
    </row>
    <row r="633" spans="1:30" x14ac:dyDescent="0.2">
      <c r="A633" s="15" t="s">
        <v>690</v>
      </c>
      <c r="B633" s="15" t="s">
        <v>1136</v>
      </c>
      <c r="C633" s="16" t="s">
        <v>1773</v>
      </c>
      <c r="D633" s="15">
        <v>0</v>
      </c>
      <c r="E633" s="15"/>
      <c r="F633" s="15"/>
      <c r="G633" s="17">
        <v>0</v>
      </c>
      <c r="H633" s="17">
        <v>0</v>
      </c>
      <c r="I633" s="18">
        <v>0</v>
      </c>
      <c r="J633" s="18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  <c r="AD633" s="14">
        <v>0</v>
      </c>
    </row>
    <row r="634" spans="1:30" x14ac:dyDescent="0.2">
      <c r="A634" s="15" t="s">
        <v>691</v>
      </c>
      <c r="B634" s="15" t="s">
        <v>1136</v>
      </c>
      <c r="C634" s="16" t="s">
        <v>1774</v>
      </c>
      <c r="D634" s="15">
        <v>0</v>
      </c>
      <c r="E634" s="15"/>
      <c r="F634" s="15"/>
      <c r="G634" s="17">
        <v>0</v>
      </c>
      <c r="H634" s="17">
        <v>0</v>
      </c>
      <c r="I634" s="18">
        <v>0</v>
      </c>
      <c r="J634" s="18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  <c r="AD634" s="14">
        <v>0</v>
      </c>
    </row>
    <row r="635" spans="1:30" x14ac:dyDescent="0.2">
      <c r="A635" s="15" t="s">
        <v>692</v>
      </c>
      <c r="B635" s="15" t="s">
        <v>1136</v>
      </c>
      <c r="C635" s="16" t="s">
        <v>1775</v>
      </c>
      <c r="D635" s="15">
        <v>0</v>
      </c>
      <c r="E635" s="15"/>
      <c r="F635" s="15"/>
      <c r="G635" s="17">
        <v>0</v>
      </c>
      <c r="H635" s="17">
        <v>0</v>
      </c>
      <c r="I635" s="18">
        <v>0</v>
      </c>
      <c r="J635" s="18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</row>
    <row r="636" spans="1:30" x14ac:dyDescent="0.2">
      <c r="A636" s="15" t="s">
        <v>693</v>
      </c>
      <c r="B636" s="15" t="s">
        <v>1136</v>
      </c>
      <c r="C636" s="16" t="s">
        <v>1776</v>
      </c>
      <c r="D636" s="15">
        <v>0</v>
      </c>
      <c r="E636" s="15"/>
      <c r="F636" s="15"/>
      <c r="G636" s="17">
        <v>0</v>
      </c>
      <c r="H636" s="17">
        <v>0</v>
      </c>
      <c r="I636" s="18">
        <v>0</v>
      </c>
      <c r="J636" s="18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</row>
    <row r="637" spans="1:30" x14ac:dyDescent="0.2">
      <c r="A637" s="15" t="s">
        <v>694</v>
      </c>
      <c r="B637" s="15" t="s">
        <v>1136</v>
      </c>
      <c r="C637" s="16" t="s">
        <v>1777</v>
      </c>
      <c r="D637" s="15">
        <v>0</v>
      </c>
      <c r="E637" s="15"/>
      <c r="F637" s="15"/>
      <c r="G637" s="17">
        <v>0</v>
      </c>
      <c r="H637" s="17">
        <v>0</v>
      </c>
      <c r="I637" s="18">
        <v>0</v>
      </c>
      <c r="J637" s="18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  <c r="AD637" s="14">
        <v>0</v>
      </c>
    </row>
    <row r="638" spans="1:30" x14ac:dyDescent="0.2">
      <c r="A638" s="15" t="s">
        <v>695</v>
      </c>
      <c r="B638" s="15" t="s">
        <v>1136</v>
      </c>
      <c r="C638" s="16" t="s">
        <v>1778</v>
      </c>
      <c r="D638" s="15">
        <v>0</v>
      </c>
      <c r="E638" s="15"/>
      <c r="F638" s="15"/>
      <c r="G638" s="17">
        <v>0</v>
      </c>
      <c r="H638" s="17">
        <v>0</v>
      </c>
      <c r="I638" s="18">
        <v>0</v>
      </c>
      <c r="J638" s="18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  <c r="AD638" s="14">
        <v>0</v>
      </c>
    </row>
    <row r="639" spans="1:30" x14ac:dyDescent="0.2">
      <c r="A639" s="15" t="s">
        <v>696</v>
      </c>
      <c r="B639" s="15" t="s">
        <v>1136</v>
      </c>
      <c r="C639" s="16" t="s">
        <v>1779</v>
      </c>
      <c r="D639" s="15">
        <v>0</v>
      </c>
      <c r="E639" s="15"/>
      <c r="F639" s="15"/>
      <c r="G639" s="17">
        <v>0</v>
      </c>
      <c r="H639" s="17">
        <v>0</v>
      </c>
      <c r="I639" s="18">
        <v>0</v>
      </c>
      <c r="J639" s="18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  <c r="AD639" s="14">
        <v>0</v>
      </c>
    </row>
    <row r="640" spans="1:30" x14ac:dyDescent="0.2">
      <c r="A640" s="15" t="s">
        <v>697</v>
      </c>
      <c r="B640" s="15" t="s">
        <v>1136</v>
      </c>
      <c r="C640" s="16" t="s">
        <v>1780</v>
      </c>
      <c r="D640" s="15">
        <v>0</v>
      </c>
      <c r="E640" s="15"/>
      <c r="F640" s="15"/>
      <c r="G640" s="17">
        <v>0</v>
      </c>
      <c r="H640" s="17">
        <v>0</v>
      </c>
      <c r="I640" s="18">
        <v>0</v>
      </c>
      <c r="J640" s="18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  <c r="AD640" s="14">
        <v>0</v>
      </c>
    </row>
    <row r="641" spans="1:30" x14ac:dyDescent="0.2">
      <c r="A641" s="15" t="s">
        <v>698</v>
      </c>
      <c r="B641" s="15" t="s">
        <v>1136</v>
      </c>
      <c r="C641" s="16" t="s">
        <v>1781</v>
      </c>
      <c r="D641" s="15">
        <v>0</v>
      </c>
      <c r="E641" s="15"/>
      <c r="F641" s="15"/>
      <c r="G641" s="17">
        <v>0</v>
      </c>
      <c r="H641" s="17">
        <v>0</v>
      </c>
      <c r="I641" s="18">
        <v>0</v>
      </c>
      <c r="J641" s="18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  <c r="AD641" s="14">
        <v>0</v>
      </c>
    </row>
    <row r="642" spans="1:30" x14ac:dyDescent="0.2">
      <c r="A642" s="15" t="s">
        <v>699</v>
      </c>
      <c r="B642" s="15" t="s">
        <v>1136</v>
      </c>
      <c r="C642" s="16" t="s">
        <v>1782</v>
      </c>
      <c r="D642" s="15">
        <v>1</v>
      </c>
      <c r="E642" s="15" t="s">
        <v>2214</v>
      </c>
      <c r="F642" s="15" t="s">
        <v>2217</v>
      </c>
      <c r="G642" s="17">
        <v>202762</v>
      </c>
      <c r="H642" s="17">
        <v>221058</v>
      </c>
      <c r="I642" s="18">
        <v>271232</v>
      </c>
      <c r="J642" s="18">
        <v>166980</v>
      </c>
      <c r="K642" s="14">
        <v>0</v>
      </c>
      <c r="L642" s="14">
        <v>0</v>
      </c>
      <c r="M642" s="14">
        <v>0</v>
      </c>
      <c r="N642" s="14">
        <v>0</v>
      </c>
      <c r="O642" s="14">
        <v>0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  <c r="AD642" s="14">
        <v>0</v>
      </c>
    </row>
    <row r="643" spans="1:30" x14ac:dyDescent="0.2">
      <c r="A643" s="15" t="s">
        <v>700</v>
      </c>
      <c r="B643" s="15" t="s">
        <v>1136</v>
      </c>
      <c r="C643" s="16" t="s">
        <v>1783</v>
      </c>
      <c r="D643" s="15">
        <v>0</v>
      </c>
      <c r="E643" s="15"/>
      <c r="F643" s="15"/>
      <c r="G643" s="17">
        <v>0</v>
      </c>
      <c r="H643" s="17">
        <v>0</v>
      </c>
      <c r="I643" s="18">
        <v>0</v>
      </c>
      <c r="J643" s="18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  <c r="AD643" s="14">
        <v>0</v>
      </c>
    </row>
    <row r="644" spans="1:30" x14ac:dyDescent="0.2">
      <c r="A644" s="15" t="s">
        <v>701</v>
      </c>
      <c r="B644" s="15" t="s">
        <v>1136</v>
      </c>
      <c r="C644" s="16" t="s">
        <v>1784</v>
      </c>
      <c r="D644" s="15">
        <v>0</v>
      </c>
      <c r="E644" s="15"/>
      <c r="F644" s="15"/>
      <c r="G644" s="17">
        <v>0</v>
      </c>
      <c r="H644" s="17">
        <v>0</v>
      </c>
      <c r="I644" s="18">
        <v>0</v>
      </c>
      <c r="J644" s="18">
        <v>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0</v>
      </c>
      <c r="AC644" s="14">
        <v>0</v>
      </c>
      <c r="AD644" s="14">
        <v>0</v>
      </c>
    </row>
    <row r="645" spans="1:30" x14ac:dyDescent="0.2">
      <c r="A645" s="15" t="s">
        <v>702</v>
      </c>
      <c r="B645" s="15" t="s">
        <v>1136</v>
      </c>
      <c r="C645" s="16" t="s">
        <v>1785</v>
      </c>
      <c r="D645" s="15">
        <v>1</v>
      </c>
      <c r="E645" s="15" t="s">
        <v>2214</v>
      </c>
      <c r="F645" s="15" t="s">
        <v>2214</v>
      </c>
      <c r="G645" s="17">
        <v>1070817</v>
      </c>
      <c r="H645" s="17">
        <v>682008</v>
      </c>
      <c r="I645" s="18">
        <v>58970</v>
      </c>
      <c r="J645" s="18">
        <v>0</v>
      </c>
      <c r="K645" s="14">
        <v>2799</v>
      </c>
      <c r="L645" s="14">
        <v>0</v>
      </c>
      <c r="M645" s="14">
        <v>0</v>
      </c>
      <c r="N645" s="14">
        <v>3664</v>
      </c>
      <c r="O645" s="14">
        <v>0</v>
      </c>
      <c r="P645" s="14">
        <v>21111</v>
      </c>
      <c r="Q645" s="14">
        <v>236939</v>
      </c>
      <c r="R645" s="14">
        <v>213347</v>
      </c>
      <c r="S645" s="14">
        <v>0</v>
      </c>
      <c r="T645" s="14">
        <v>165080</v>
      </c>
      <c r="U645" s="14">
        <v>253245</v>
      </c>
      <c r="V645" s="14">
        <v>17391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</row>
    <row r="646" spans="1:30" x14ac:dyDescent="0.2">
      <c r="A646" s="15" t="s">
        <v>703</v>
      </c>
      <c r="B646" s="15" t="s">
        <v>1136</v>
      </c>
      <c r="C646" s="16" t="s">
        <v>1786</v>
      </c>
      <c r="D646" s="15">
        <v>0</v>
      </c>
      <c r="E646" s="15"/>
      <c r="F646" s="15"/>
      <c r="G646" s="17">
        <v>0</v>
      </c>
      <c r="H646" s="17">
        <v>0</v>
      </c>
      <c r="I646" s="18">
        <v>0</v>
      </c>
      <c r="J646" s="18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  <c r="AD646" s="14">
        <v>0</v>
      </c>
    </row>
    <row r="647" spans="1:30" x14ac:dyDescent="0.2">
      <c r="A647" s="15" t="s">
        <v>704</v>
      </c>
      <c r="B647" s="15" t="s">
        <v>1136</v>
      </c>
      <c r="C647" s="16" t="s">
        <v>1787</v>
      </c>
      <c r="D647" s="15">
        <v>0</v>
      </c>
      <c r="E647" s="15"/>
      <c r="F647" s="15"/>
      <c r="G647" s="17">
        <v>0</v>
      </c>
      <c r="H647" s="17">
        <v>0</v>
      </c>
      <c r="I647" s="18">
        <v>0</v>
      </c>
      <c r="J647" s="18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  <c r="AD647" s="14">
        <v>0</v>
      </c>
    </row>
    <row r="648" spans="1:30" x14ac:dyDescent="0.2">
      <c r="A648" s="15" t="s">
        <v>705</v>
      </c>
      <c r="B648" s="15" t="s">
        <v>1136</v>
      </c>
      <c r="C648" s="16" t="s">
        <v>1788</v>
      </c>
      <c r="D648" s="15">
        <v>0</v>
      </c>
      <c r="E648" s="15"/>
      <c r="F648" s="15"/>
      <c r="G648" s="17">
        <v>0</v>
      </c>
      <c r="H648" s="17">
        <v>0</v>
      </c>
      <c r="I648" s="18">
        <v>0</v>
      </c>
      <c r="J648" s="18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  <c r="AD648" s="14">
        <v>0</v>
      </c>
    </row>
    <row r="649" spans="1:30" x14ac:dyDescent="0.2">
      <c r="A649" s="15" t="s">
        <v>706</v>
      </c>
      <c r="B649" s="15" t="s">
        <v>1136</v>
      </c>
      <c r="C649" s="16" t="s">
        <v>1789</v>
      </c>
      <c r="D649" s="15">
        <v>1</v>
      </c>
      <c r="E649" s="15" t="s">
        <v>2214</v>
      </c>
      <c r="F649" s="15" t="s">
        <v>2214</v>
      </c>
      <c r="G649" s="17">
        <v>3036887</v>
      </c>
      <c r="H649" s="17">
        <v>3174221</v>
      </c>
      <c r="I649" s="18">
        <v>2883943</v>
      </c>
      <c r="J649" s="18">
        <v>3283089</v>
      </c>
      <c r="K649" s="14">
        <v>3771614</v>
      </c>
      <c r="L649" s="14">
        <v>3214076</v>
      </c>
      <c r="M649" s="14">
        <v>3232844</v>
      </c>
      <c r="N649" s="14">
        <v>2505530</v>
      </c>
      <c r="O649" s="14">
        <v>3261965</v>
      </c>
      <c r="P649" s="14">
        <v>3474971</v>
      </c>
      <c r="Q649" s="14">
        <v>3955176</v>
      </c>
      <c r="R649" s="14">
        <v>3927407</v>
      </c>
      <c r="S649" s="14">
        <v>3302779</v>
      </c>
      <c r="T649" s="14">
        <v>3385514</v>
      </c>
      <c r="U649" s="14">
        <v>3266976</v>
      </c>
      <c r="V649" s="14">
        <v>2738850</v>
      </c>
      <c r="W649" s="14">
        <v>2065015</v>
      </c>
      <c r="X649" s="14">
        <v>1673827</v>
      </c>
      <c r="Y649" s="14">
        <v>1845021</v>
      </c>
      <c r="Z649" s="14">
        <v>1406439</v>
      </c>
      <c r="AA649" s="14">
        <v>1001383</v>
      </c>
      <c r="AB649" s="14">
        <v>717335</v>
      </c>
      <c r="AC649" s="14">
        <v>1340676</v>
      </c>
      <c r="AD649" s="14">
        <v>967555</v>
      </c>
    </row>
    <row r="650" spans="1:30" x14ac:dyDescent="0.2">
      <c r="A650" s="15" t="s">
        <v>707</v>
      </c>
      <c r="B650" s="15" t="s">
        <v>1136</v>
      </c>
      <c r="C650" s="16" t="s">
        <v>1790</v>
      </c>
      <c r="D650" s="15">
        <v>0</v>
      </c>
      <c r="E650" s="15"/>
      <c r="F650" s="15"/>
      <c r="G650" s="17">
        <v>0</v>
      </c>
      <c r="H650" s="17">
        <v>0</v>
      </c>
      <c r="I650" s="18">
        <v>0</v>
      </c>
      <c r="J650" s="18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  <c r="AD650" s="14">
        <v>0</v>
      </c>
    </row>
    <row r="651" spans="1:30" x14ac:dyDescent="0.2">
      <c r="A651" s="15" t="s">
        <v>708</v>
      </c>
      <c r="B651" s="15" t="s">
        <v>1136</v>
      </c>
      <c r="C651" s="16" t="s">
        <v>1791</v>
      </c>
      <c r="D651" s="15">
        <v>1</v>
      </c>
      <c r="E651" s="15"/>
      <c r="F651" s="15" t="s">
        <v>2217</v>
      </c>
      <c r="G651" s="17">
        <v>0</v>
      </c>
      <c r="H651" s="17">
        <v>0</v>
      </c>
      <c r="I651" s="18">
        <v>0</v>
      </c>
      <c r="J651" s="18">
        <v>0</v>
      </c>
      <c r="K651" s="14">
        <v>0</v>
      </c>
      <c r="L651" s="14">
        <v>0</v>
      </c>
      <c r="M651" s="14">
        <v>0</v>
      </c>
      <c r="N651" s="14">
        <v>0</v>
      </c>
      <c r="O651" s="14">
        <v>0</v>
      </c>
      <c r="P651" s="14">
        <v>0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  <c r="AD651" s="14">
        <v>0</v>
      </c>
    </row>
    <row r="652" spans="1:30" x14ac:dyDescent="0.2">
      <c r="A652" s="15" t="s">
        <v>709</v>
      </c>
      <c r="B652" s="15" t="s">
        <v>1136</v>
      </c>
      <c r="C652" s="16" t="s">
        <v>1792</v>
      </c>
      <c r="D652" s="15">
        <v>1</v>
      </c>
      <c r="E652" s="15"/>
      <c r="F652" s="15" t="s">
        <v>2217</v>
      </c>
      <c r="G652" s="17">
        <v>0</v>
      </c>
      <c r="H652" s="17">
        <v>0</v>
      </c>
      <c r="I652" s="18">
        <v>0</v>
      </c>
      <c r="J652" s="18">
        <v>0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  <c r="AD652" s="14">
        <v>0</v>
      </c>
    </row>
    <row r="653" spans="1:30" x14ac:dyDescent="0.2">
      <c r="A653" s="15" t="s">
        <v>710</v>
      </c>
      <c r="B653" s="15" t="s">
        <v>1136</v>
      </c>
      <c r="C653" s="16" t="s">
        <v>1793</v>
      </c>
      <c r="D653" s="15">
        <v>1</v>
      </c>
      <c r="E653" s="15" t="s">
        <v>2214</v>
      </c>
      <c r="F653" s="15" t="s">
        <v>2214</v>
      </c>
      <c r="G653" s="17">
        <v>167369</v>
      </c>
      <c r="H653" s="17">
        <v>176252</v>
      </c>
      <c r="I653" s="18">
        <v>9754</v>
      </c>
      <c r="J653" s="18">
        <v>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  <c r="AD653" s="14">
        <v>0</v>
      </c>
    </row>
    <row r="654" spans="1:30" x14ac:dyDescent="0.2">
      <c r="A654" s="15" t="s">
        <v>711</v>
      </c>
      <c r="B654" s="15" t="s">
        <v>1136</v>
      </c>
      <c r="C654" s="16" t="s">
        <v>1794</v>
      </c>
      <c r="D654" s="15">
        <v>0</v>
      </c>
      <c r="E654" s="15"/>
      <c r="F654" s="15"/>
      <c r="G654" s="17">
        <v>0</v>
      </c>
      <c r="H654" s="17">
        <v>0</v>
      </c>
      <c r="I654" s="18">
        <v>0</v>
      </c>
      <c r="J654" s="18">
        <v>0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  <c r="AD654" s="14">
        <v>0</v>
      </c>
    </row>
    <row r="655" spans="1:30" x14ac:dyDescent="0.2">
      <c r="A655" s="15" t="s">
        <v>712</v>
      </c>
      <c r="B655" s="15" t="s">
        <v>1136</v>
      </c>
      <c r="C655" s="16" t="s">
        <v>1795</v>
      </c>
      <c r="D655" s="15">
        <v>1</v>
      </c>
      <c r="E655" s="15" t="s">
        <v>2214</v>
      </c>
      <c r="F655" s="15" t="s">
        <v>2217</v>
      </c>
      <c r="G655" s="17">
        <v>1424921</v>
      </c>
      <c r="H655" s="17">
        <v>1575560</v>
      </c>
      <c r="I655" s="18">
        <v>843727</v>
      </c>
      <c r="J655" s="18">
        <v>382474</v>
      </c>
      <c r="K655" s="14">
        <v>159408</v>
      </c>
      <c r="L655" s="14">
        <v>394104</v>
      </c>
      <c r="M655" s="14">
        <v>443729</v>
      </c>
      <c r="N655" s="14">
        <v>348956</v>
      </c>
      <c r="O655" s="14">
        <v>373692</v>
      </c>
      <c r="P655" s="14">
        <v>375085</v>
      </c>
      <c r="Q655" s="14">
        <v>370004</v>
      </c>
      <c r="R655" s="14">
        <v>390697</v>
      </c>
      <c r="S655" s="14">
        <v>129820</v>
      </c>
      <c r="T655" s="14">
        <v>96165</v>
      </c>
      <c r="U655" s="14">
        <v>81483</v>
      </c>
      <c r="V655" s="14">
        <v>155115</v>
      </c>
      <c r="W655" s="14">
        <v>42447</v>
      </c>
      <c r="X655" s="14">
        <v>0</v>
      </c>
      <c r="Y655" s="14">
        <v>4298</v>
      </c>
      <c r="Z655" s="14">
        <v>829</v>
      </c>
      <c r="AA655" s="14">
        <v>0</v>
      </c>
      <c r="AB655" s="14">
        <v>0</v>
      </c>
      <c r="AC655" s="14">
        <v>0</v>
      </c>
      <c r="AD655" s="14">
        <v>0</v>
      </c>
    </row>
    <row r="656" spans="1:30" x14ac:dyDescent="0.2">
      <c r="A656" s="15" t="s">
        <v>713</v>
      </c>
      <c r="B656" s="15" t="s">
        <v>1136</v>
      </c>
      <c r="C656" s="16" t="s">
        <v>1796</v>
      </c>
      <c r="D656" s="15">
        <v>1</v>
      </c>
      <c r="E656" s="15" t="s">
        <v>2214</v>
      </c>
      <c r="F656" s="15" t="s">
        <v>2214</v>
      </c>
      <c r="G656" s="17">
        <v>674171</v>
      </c>
      <c r="H656" s="17">
        <v>958941</v>
      </c>
      <c r="I656" s="18">
        <v>1288160</v>
      </c>
      <c r="J656" s="18">
        <v>1148361</v>
      </c>
      <c r="K656" s="14">
        <v>913287</v>
      </c>
      <c r="L656" s="14">
        <v>943622</v>
      </c>
      <c r="M656" s="14">
        <v>975360</v>
      </c>
      <c r="N656" s="14">
        <v>990605</v>
      </c>
      <c r="O656" s="14">
        <v>2434965</v>
      </c>
      <c r="P656" s="14">
        <v>2733918</v>
      </c>
      <c r="Q656" s="14">
        <v>1537382</v>
      </c>
      <c r="R656" s="14">
        <v>1375219</v>
      </c>
      <c r="S656" s="14">
        <v>1681506</v>
      </c>
      <c r="T656" s="14">
        <v>1760663</v>
      </c>
      <c r="U656" s="14">
        <v>1722231</v>
      </c>
      <c r="V656" s="14">
        <v>393566</v>
      </c>
      <c r="W656" s="14">
        <v>111513</v>
      </c>
      <c r="X656" s="14">
        <v>8110</v>
      </c>
      <c r="Y656" s="14">
        <v>0</v>
      </c>
      <c r="Z656" s="14">
        <v>0</v>
      </c>
      <c r="AA656" s="14">
        <v>0</v>
      </c>
      <c r="AB656" s="14">
        <v>0</v>
      </c>
      <c r="AC656" s="14">
        <v>0</v>
      </c>
      <c r="AD656" s="14">
        <v>0</v>
      </c>
    </row>
    <row r="657" spans="1:30" x14ac:dyDescent="0.2">
      <c r="A657" s="15" t="s">
        <v>714</v>
      </c>
      <c r="B657" s="15" t="s">
        <v>1136</v>
      </c>
      <c r="C657" s="16" t="s">
        <v>1797</v>
      </c>
      <c r="D657" s="15">
        <v>0</v>
      </c>
      <c r="E657" s="15"/>
      <c r="F657" s="15"/>
      <c r="G657" s="17">
        <v>0</v>
      </c>
      <c r="H657" s="17">
        <v>0</v>
      </c>
      <c r="I657" s="18">
        <v>0</v>
      </c>
      <c r="J657" s="18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  <c r="AD657" s="14">
        <v>0</v>
      </c>
    </row>
    <row r="658" spans="1:30" x14ac:dyDescent="0.2">
      <c r="A658" s="15" t="s">
        <v>715</v>
      </c>
      <c r="B658" s="15" t="s">
        <v>1136</v>
      </c>
      <c r="C658" s="16" t="s">
        <v>1798</v>
      </c>
      <c r="D658" s="15">
        <v>0</v>
      </c>
      <c r="E658" s="15"/>
      <c r="F658" s="15"/>
      <c r="G658" s="17">
        <v>0</v>
      </c>
      <c r="H658" s="17">
        <v>0</v>
      </c>
      <c r="I658" s="18">
        <v>0</v>
      </c>
      <c r="J658" s="18">
        <v>0</v>
      </c>
      <c r="K658" s="14">
        <v>0</v>
      </c>
      <c r="L658" s="14">
        <v>0</v>
      </c>
      <c r="M658" s="14">
        <v>0</v>
      </c>
      <c r="N658" s="14">
        <v>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</row>
    <row r="659" spans="1:30" x14ac:dyDescent="0.2">
      <c r="A659" s="15" t="s">
        <v>716</v>
      </c>
      <c r="B659" s="15" t="s">
        <v>1136</v>
      </c>
      <c r="C659" s="16" t="s">
        <v>1799</v>
      </c>
      <c r="D659" s="15">
        <v>1</v>
      </c>
      <c r="E659" s="15" t="s">
        <v>2214</v>
      </c>
      <c r="F659" s="15" t="s">
        <v>2217</v>
      </c>
      <c r="G659" s="17">
        <v>0</v>
      </c>
      <c r="H659" s="17">
        <v>0</v>
      </c>
      <c r="I659" s="18">
        <v>0</v>
      </c>
      <c r="J659" s="18">
        <v>0</v>
      </c>
      <c r="K659" s="14">
        <v>6421</v>
      </c>
      <c r="L659" s="14">
        <v>624</v>
      </c>
      <c r="M659" s="14">
        <v>0</v>
      </c>
      <c r="N659" s="14">
        <v>0</v>
      </c>
      <c r="O659" s="14">
        <v>2812</v>
      </c>
      <c r="P659" s="14">
        <v>13378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</row>
    <row r="660" spans="1:30" x14ac:dyDescent="0.2">
      <c r="A660" s="15" t="s">
        <v>717</v>
      </c>
      <c r="B660" s="15" t="s">
        <v>1136</v>
      </c>
      <c r="C660" s="16" t="s">
        <v>1800</v>
      </c>
      <c r="D660" s="15">
        <v>0</v>
      </c>
      <c r="E660" s="15"/>
      <c r="F660" s="15"/>
      <c r="G660" s="17">
        <v>0</v>
      </c>
      <c r="H660" s="17">
        <v>0</v>
      </c>
      <c r="I660" s="18">
        <v>0</v>
      </c>
      <c r="J660" s="18">
        <v>0</v>
      </c>
      <c r="K660" s="14">
        <v>0</v>
      </c>
      <c r="L660" s="14">
        <v>0</v>
      </c>
      <c r="M660" s="14">
        <v>0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  <c r="AD660" s="14">
        <v>0</v>
      </c>
    </row>
    <row r="661" spans="1:30" x14ac:dyDescent="0.2">
      <c r="A661" s="15" t="s">
        <v>718</v>
      </c>
      <c r="B661" s="15" t="s">
        <v>1136</v>
      </c>
      <c r="C661" s="16" t="s">
        <v>1801</v>
      </c>
      <c r="D661" s="15">
        <v>0</v>
      </c>
      <c r="E661" s="15"/>
      <c r="F661" s="15"/>
      <c r="G661" s="17">
        <v>0</v>
      </c>
      <c r="H661" s="17">
        <v>0</v>
      </c>
      <c r="I661" s="18">
        <v>0</v>
      </c>
      <c r="J661" s="18">
        <v>0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  <c r="AD661" s="14">
        <v>0</v>
      </c>
    </row>
    <row r="662" spans="1:30" x14ac:dyDescent="0.2">
      <c r="A662" s="15" t="s">
        <v>719</v>
      </c>
      <c r="B662" s="15" t="s">
        <v>1136</v>
      </c>
      <c r="C662" s="16" t="s">
        <v>1802</v>
      </c>
      <c r="D662" s="15">
        <v>0</v>
      </c>
      <c r="E662" s="15"/>
      <c r="F662" s="15"/>
      <c r="G662" s="17">
        <v>0</v>
      </c>
      <c r="H662" s="17">
        <v>0</v>
      </c>
      <c r="I662" s="18">
        <v>0</v>
      </c>
      <c r="J662" s="18">
        <v>0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</row>
    <row r="663" spans="1:30" x14ac:dyDescent="0.2">
      <c r="A663" s="15" t="s">
        <v>720</v>
      </c>
      <c r="B663" s="15" t="s">
        <v>1136</v>
      </c>
      <c r="C663" s="16" t="s">
        <v>1803</v>
      </c>
      <c r="D663" s="15">
        <v>0</v>
      </c>
      <c r="E663" s="15"/>
      <c r="F663" s="15"/>
      <c r="G663" s="17">
        <v>0</v>
      </c>
      <c r="H663" s="17">
        <v>0</v>
      </c>
      <c r="I663" s="18">
        <v>0</v>
      </c>
      <c r="J663" s="18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</row>
    <row r="664" spans="1:30" x14ac:dyDescent="0.2">
      <c r="A664" s="15" t="s">
        <v>721</v>
      </c>
      <c r="B664" s="15" t="s">
        <v>1136</v>
      </c>
      <c r="C664" s="16" t="s">
        <v>1804</v>
      </c>
      <c r="D664" s="15">
        <v>0</v>
      </c>
      <c r="E664" s="15"/>
      <c r="F664" s="15"/>
      <c r="G664" s="17">
        <v>0</v>
      </c>
      <c r="H664" s="17">
        <v>0</v>
      </c>
      <c r="I664" s="18">
        <v>0</v>
      </c>
      <c r="J664" s="18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  <c r="AD664" s="14">
        <v>0</v>
      </c>
    </row>
    <row r="665" spans="1:30" x14ac:dyDescent="0.2">
      <c r="A665" s="15" t="s">
        <v>722</v>
      </c>
      <c r="B665" s="15" t="s">
        <v>1136</v>
      </c>
      <c r="C665" s="16" t="s">
        <v>1805</v>
      </c>
      <c r="D665" s="15">
        <v>1</v>
      </c>
      <c r="E665" s="15" t="s">
        <v>2214</v>
      </c>
      <c r="F665" s="15" t="s">
        <v>2214</v>
      </c>
      <c r="G665" s="17">
        <v>7515</v>
      </c>
      <c r="H665" s="17">
        <v>10085</v>
      </c>
      <c r="I665" s="18">
        <v>6934</v>
      </c>
      <c r="J665" s="18">
        <v>15377</v>
      </c>
      <c r="K665" s="14">
        <v>17884</v>
      </c>
      <c r="L665" s="14">
        <v>12585</v>
      </c>
      <c r="M665" s="14">
        <v>8261</v>
      </c>
      <c r="N665" s="14">
        <v>11441</v>
      </c>
      <c r="O665" s="14">
        <v>8270</v>
      </c>
      <c r="P665" s="14">
        <v>7241</v>
      </c>
      <c r="Q665" s="14">
        <v>3252</v>
      </c>
      <c r="R665" s="14">
        <v>4548</v>
      </c>
      <c r="S665" s="14">
        <v>3977</v>
      </c>
      <c r="T665" s="14">
        <v>3616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  <c r="AA665" s="14">
        <v>0</v>
      </c>
      <c r="AB665" s="14">
        <v>0</v>
      </c>
      <c r="AC665" s="14">
        <v>0</v>
      </c>
      <c r="AD665" s="14">
        <v>0</v>
      </c>
    </row>
    <row r="666" spans="1:30" x14ac:dyDescent="0.2">
      <c r="A666" s="15" t="s">
        <v>723</v>
      </c>
      <c r="B666" s="15" t="s">
        <v>1136</v>
      </c>
      <c r="C666" s="16" t="s">
        <v>1806</v>
      </c>
      <c r="D666" s="15">
        <v>0</v>
      </c>
      <c r="E666" s="15"/>
      <c r="F666" s="15"/>
      <c r="G666" s="17">
        <v>0</v>
      </c>
      <c r="H666" s="17">
        <v>0</v>
      </c>
      <c r="I666" s="18">
        <v>0</v>
      </c>
      <c r="J666" s="18">
        <v>0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  <c r="AD666" s="14">
        <v>0</v>
      </c>
    </row>
    <row r="667" spans="1:30" x14ac:dyDescent="0.2">
      <c r="A667" s="15" t="s">
        <v>724</v>
      </c>
      <c r="B667" s="15" t="s">
        <v>1136</v>
      </c>
      <c r="C667" s="16" t="s">
        <v>1807</v>
      </c>
      <c r="D667" s="15">
        <v>0</v>
      </c>
      <c r="E667" s="15"/>
      <c r="F667" s="15"/>
      <c r="G667" s="17">
        <v>0</v>
      </c>
      <c r="H667" s="17">
        <v>0</v>
      </c>
      <c r="I667" s="18">
        <v>0</v>
      </c>
      <c r="J667" s="18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  <c r="AD667" s="14">
        <v>0</v>
      </c>
    </row>
    <row r="668" spans="1:30" x14ac:dyDescent="0.2">
      <c r="A668" s="15" t="s">
        <v>725</v>
      </c>
      <c r="B668" s="15" t="s">
        <v>1136</v>
      </c>
      <c r="C668" s="16" t="s">
        <v>1808</v>
      </c>
      <c r="D668" s="15">
        <v>1</v>
      </c>
      <c r="E668" s="15" t="s">
        <v>2214</v>
      </c>
      <c r="F668" s="15" t="s">
        <v>2217</v>
      </c>
      <c r="G668" s="17">
        <v>4317564</v>
      </c>
      <c r="H668" s="17">
        <v>4284600</v>
      </c>
      <c r="I668" s="18">
        <v>416932</v>
      </c>
      <c r="J668" s="18">
        <v>0</v>
      </c>
      <c r="K668" s="14">
        <v>0</v>
      </c>
      <c r="L668" s="14">
        <v>0</v>
      </c>
      <c r="M668" s="14">
        <v>0</v>
      </c>
      <c r="N668" s="14">
        <v>0</v>
      </c>
      <c r="O668" s="14">
        <v>0</v>
      </c>
      <c r="P668" s="14">
        <v>292550</v>
      </c>
      <c r="Q668" s="14">
        <v>735167</v>
      </c>
      <c r="R668" s="14">
        <v>443552</v>
      </c>
      <c r="S668" s="14">
        <v>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  <c r="AD668" s="14">
        <v>0</v>
      </c>
    </row>
    <row r="669" spans="1:30" x14ac:dyDescent="0.2">
      <c r="A669" s="15" t="s">
        <v>726</v>
      </c>
      <c r="B669" s="15" t="s">
        <v>1136</v>
      </c>
      <c r="C669" s="16" t="s">
        <v>1809</v>
      </c>
      <c r="D669" s="15">
        <v>0</v>
      </c>
      <c r="E669" s="15"/>
      <c r="F669" s="15"/>
      <c r="G669" s="17">
        <v>0</v>
      </c>
      <c r="H669" s="17">
        <v>0</v>
      </c>
      <c r="I669" s="18">
        <v>0</v>
      </c>
      <c r="J669" s="18">
        <v>0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  <c r="AD669" s="14">
        <v>0</v>
      </c>
    </row>
    <row r="670" spans="1:30" x14ac:dyDescent="0.2">
      <c r="A670" s="15" t="s">
        <v>727</v>
      </c>
      <c r="B670" s="15" t="s">
        <v>1136</v>
      </c>
      <c r="C670" s="16" t="s">
        <v>1810</v>
      </c>
      <c r="D670" s="15">
        <v>0</v>
      </c>
      <c r="E670" s="15"/>
      <c r="F670" s="15"/>
      <c r="G670" s="17">
        <v>0</v>
      </c>
      <c r="H670" s="17">
        <v>0</v>
      </c>
      <c r="I670" s="18">
        <v>0</v>
      </c>
      <c r="J670" s="18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  <c r="AD670" s="14">
        <v>0</v>
      </c>
    </row>
    <row r="671" spans="1:30" x14ac:dyDescent="0.2">
      <c r="A671" s="15" t="s">
        <v>728</v>
      </c>
      <c r="B671" s="15" t="s">
        <v>1136</v>
      </c>
      <c r="C671" s="16" t="s">
        <v>1811</v>
      </c>
      <c r="D671" s="15">
        <v>1</v>
      </c>
      <c r="E671" s="15" t="s">
        <v>2214</v>
      </c>
      <c r="F671" s="15" t="s">
        <v>2217</v>
      </c>
      <c r="G671" s="17">
        <v>0</v>
      </c>
      <c r="H671" s="17">
        <v>0</v>
      </c>
      <c r="I671" s="18">
        <v>0</v>
      </c>
      <c r="J671" s="18">
        <v>0</v>
      </c>
      <c r="K671" s="14">
        <v>0</v>
      </c>
      <c r="L671" s="14">
        <v>0</v>
      </c>
      <c r="M671" s="14">
        <v>0</v>
      </c>
      <c r="N671" s="14">
        <v>0</v>
      </c>
      <c r="O671" s="14">
        <v>0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0</v>
      </c>
      <c r="AD671" s="14">
        <v>0</v>
      </c>
    </row>
    <row r="672" spans="1:30" x14ac:dyDescent="0.2">
      <c r="A672" s="15" t="s">
        <v>729</v>
      </c>
      <c r="B672" s="15" t="s">
        <v>1136</v>
      </c>
      <c r="C672" s="16" t="s">
        <v>1812</v>
      </c>
      <c r="D672" s="15">
        <v>0</v>
      </c>
      <c r="E672" s="15"/>
      <c r="F672" s="15"/>
      <c r="G672" s="17">
        <v>0</v>
      </c>
      <c r="H672" s="17">
        <v>0</v>
      </c>
      <c r="I672" s="18">
        <v>0</v>
      </c>
      <c r="J672" s="18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  <c r="AD672" s="14">
        <v>0</v>
      </c>
    </row>
    <row r="673" spans="1:30" x14ac:dyDescent="0.2">
      <c r="A673" s="15" t="s">
        <v>730</v>
      </c>
      <c r="B673" s="15" t="s">
        <v>1136</v>
      </c>
      <c r="C673" s="16" t="s">
        <v>1813</v>
      </c>
      <c r="D673" s="15">
        <v>1</v>
      </c>
      <c r="E673" s="15" t="s">
        <v>2214</v>
      </c>
      <c r="F673" s="15" t="s">
        <v>2217</v>
      </c>
      <c r="G673" s="17">
        <v>0</v>
      </c>
      <c r="H673" s="17">
        <v>0</v>
      </c>
      <c r="I673" s="18">
        <v>0</v>
      </c>
      <c r="J673" s="18">
        <v>0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  <c r="AD673" s="14">
        <v>0</v>
      </c>
    </row>
    <row r="674" spans="1:30" x14ac:dyDescent="0.2">
      <c r="A674" s="15" t="s">
        <v>731</v>
      </c>
      <c r="B674" s="15" t="s">
        <v>1136</v>
      </c>
      <c r="C674" s="16" t="s">
        <v>1814</v>
      </c>
      <c r="D674" s="15">
        <v>0</v>
      </c>
      <c r="E674" s="15"/>
      <c r="F674" s="15"/>
      <c r="G674" s="17">
        <v>0</v>
      </c>
      <c r="H674" s="17">
        <v>0</v>
      </c>
      <c r="I674" s="18">
        <v>0</v>
      </c>
      <c r="J674" s="18">
        <v>0</v>
      </c>
      <c r="K674" s="14">
        <v>0</v>
      </c>
      <c r="L674" s="14">
        <v>0</v>
      </c>
      <c r="M674" s="14">
        <v>0</v>
      </c>
      <c r="N674" s="14">
        <v>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</row>
    <row r="675" spans="1:30" x14ac:dyDescent="0.2">
      <c r="A675" s="15" t="s">
        <v>732</v>
      </c>
      <c r="B675" s="15" t="s">
        <v>1136</v>
      </c>
      <c r="C675" s="16" t="s">
        <v>1815</v>
      </c>
      <c r="D675" s="15">
        <v>1</v>
      </c>
      <c r="E675" s="15" t="s">
        <v>2214</v>
      </c>
      <c r="F675" s="15" t="s">
        <v>2214</v>
      </c>
      <c r="G675" s="17">
        <v>684698</v>
      </c>
      <c r="H675" s="17">
        <v>706475</v>
      </c>
      <c r="I675" s="18">
        <v>477642</v>
      </c>
      <c r="J675" s="18">
        <v>132133</v>
      </c>
      <c r="K675" s="14">
        <v>91145</v>
      </c>
      <c r="L675" s="14">
        <v>31433</v>
      </c>
      <c r="M675" s="14">
        <v>169042</v>
      </c>
      <c r="N675" s="14">
        <v>168898</v>
      </c>
      <c r="O675" s="14">
        <v>165315</v>
      </c>
      <c r="P675" s="14">
        <v>146112</v>
      </c>
      <c r="Q675" s="14">
        <v>6651</v>
      </c>
      <c r="R675" s="14">
        <v>36300</v>
      </c>
      <c r="S675" s="14">
        <v>374189</v>
      </c>
      <c r="T675" s="14">
        <v>0</v>
      </c>
      <c r="U675" s="14">
        <v>0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</row>
    <row r="676" spans="1:30" x14ac:dyDescent="0.2">
      <c r="A676" s="15" t="s">
        <v>733</v>
      </c>
      <c r="B676" s="15" t="s">
        <v>1136</v>
      </c>
      <c r="C676" s="16" t="s">
        <v>1816</v>
      </c>
      <c r="D676" s="15">
        <v>1</v>
      </c>
      <c r="E676" s="15" t="s">
        <v>2214</v>
      </c>
      <c r="F676" s="15" t="s">
        <v>2217</v>
      </c>
      <c r="G676" s="17">
        <v>369513</v>
      </c>
      <c r="H676" s="17">
        <v>549853</v>
      </c>
      <c r="I676" s="18">
        <v>453193</v>
      </c>
      <c r="J676" s="18">
        <v>361423</v>
      </c>
      <c r="K676" s="14">
        <v>489629</v>
      </c>
      <c r="L676" s="14">
        <v>500902</v>
      </c>
      <c r="M676" s="14">
        <v>571203</v>
      </c>
      <c r="N676" s="14">
        <v>616841</v>
      </c>
      <c r="O676" s="14">
        <v>791038</v>
      </c>
      <c r="P676" s="14">
        <v>771793</v>
      </c>
      <c r="Q676" s="14">
        <v>774608</v>
      </c>
      <c r="R676" s="14">
        <v>739720</v>
      </c>
      <c r="S676" s="14">
        <v>722748</v>
      </c>
      <c r="T676" s="14">
        <v>485151</v>
      </c>
      <c r="U676" s="14">
        <v>423492</v>
      </c>
      <c r="V676" s="14">
        <v>430225</v>
      </c>
      <c r="W676" s="14">
        <v>439556</v>
      </c>
      <c r="X676" s="14">
        <v>455472</v>
      </c>
      <c r="Y676" s="14">
        <v>400924</v>
      </c>
      <c r="Z676" s="14">
        <v>425260</v>
      </c>
      <c r="AA676" s="14">
        <v>460913</v>
      </c>
      <c r="AB676" s="14">
        <v>452495</v>
      </c>
      <c r="AC676" s="14">
        <v>413577</v>
      </c>
      <c r="AD676" s="14">
        <v>384669</v>
      </c>
    </row>
    <row r="677" spans="1:30" x14ac:dyDescent="0.2">
      <c r="A677" s="15" t="s">
        <v>734</v>
      </c>
      <c r="B677" s="15" t="s">
        <v>1136</v>
      </c>
      <c r="C677" s="16" t="s">
        <v>1817</v>
      </c>
      <c r="D677" s="15">
        <v>0</v>
      </c>
      <c r="E677" s="15"/>
      <c r="F677" s="15"/>
      <c r="G677" s="17">
        <v>0</v>
      </c>
      <c r="H677" s="17">
        <v>0</v>
      </c>
      <c r="I677" s="18">
        <v>0</v>
      </c>
      <c r="J677" s="18">
        <v>0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</row>
    <row r="678" spans="1:30" x14ac:dyDescent="0.2">
      <c r="A678" s="15" t="s">
        <v>735</v>
      </c>
      <c r="B678" s="15" t="s">
        <v>1136</v>
      </c>
      <c r="C678" s="16" t="s">
        <v>1818</v>
      </c>
      <c r="D678" s="15">
        <v>0</v>
      </c>
      <c r="E678" s="15"/>
      <c r="F678" s="15"/>
      <c r="G678" s="17">
        <v>0</v>
      </c>
      <c r="H678" s="17">
        <v>0</v>
      </c>
      <c r="I678" s="18">
        <v>0</v>
      </c>
      <c r="J678" s="18">
        <v>0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  <c r="AD678" s="14">
        <v>0</v>
      </c>
    </row>
    <row r="679" spans="1:30" x14ac:dyDescent="0.2">
      <c r="A679" s="15" t="s">
        <v>736</v>
      </c>
      <c r="B679" s="15" t="s">
        <v>1136</v>
      </c>
      <c r="C679" s="16" t="s">
        <v>1819</v>
      </c>
      <c r="D679" s="15">
        <v>1</v>
      </c>
      <c r="E679" s="15" t="s">
        <v>2214</v>
      </c>
      <c r="F679" s="15" t="s">
        <v>2217</v>
      </c>
      <c r="G679" s="17">
        <v>971046</v>
      </c>
      <c r="H679" s="17">
        <v>1051679</v>
      </c>
      <c r="I679" s="18">
        <v>825447</v>
      </c>
      <c r="J679" s="18">
        <v>773414</v>
      </c>
      <c r="K679" s="14">
        <v>710866</v>
      </c>
      <c r="L679" s="14">
        <v>816328</v>
      </c>
      <c r="M679" s="14">
        <v>904391</v>
      </c>
      <c r="N679" s="14">
        <v>1575861</v>
      </c>
      <c r="O679" s="14">
        <v>2066226</v>
      </c>
      <c r="P679" s="14">
        <v>2003128</v>
      </c>
      <c r="Q679" s="14">
        <v>2774670</v>
      </c>
      <c r="R679" s="14">
        <v>3278317</v>
      </c>
      <c r="S679" s="14">
        <v>3596261</v>
      </c>
      <c r="T679" s="14">
        <v>2404413</v>
      </c>
      <c r="U679" s="14">
        <v>2398907</v>
      </c>
      <c r="V679" s="14">
        <v>1355758</v>
      </c>
      <c r="W679" s="14">
        <v>1101354</v>
      </c>
      <c r="X679" s="14">
        <v>827375</v>
      </c>
      <c r="Y679" s="14">
        <v>1072149</v>
      </c>
      <c r="Z679" s="14">
        <v>642101</v>
      </c>
      <c r="AA679" s="14">
        <v>104168</v>
      </c>
      <c r="AB679" s="14">
        <v>27269</v>
      </c>
      <c r="AC679" s="14">
        <v>0</v>
      </c>
      <c r="AD679" s="14">
        <v>0</v>
      </c>
    </row>
    <row r="680" spans="1:30" x14ac:dyDescent="0.2">
      <c r="A680" s="15" t="s">
        <v>737</v>
      </c>
      <c r="B680" s="15" t="s">
        <v>1136</v>
      </c>
      <c r="C680" s="16" t="s">
        <v>1820</v>
      </c>
      <c r="D680" s="15">
        <v>0</v>
      </c>
      <c r="E680" s="15"/>
      <c r="F680" s="15"/>
      <c r="G680" s="17">
        <v>0</v>
      </c>
      <c r="H680" s="17">
        <v>0</v>
      </c>
      <c r="I680" s="18">
        <v>0</v>
      </c>
      <c r="J680" s="18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</row>
    <row r="681" spans="1:30" x14ac:dyDescent="0.2">
      <c r="A681" s="15" t="s">
        <v>738</v>
      </c>
      <c r="B681" s="15" t="s">
        <v>1136</v>
      </c>
      <c r="C681" s="16" t="s">
        <v>1821</v>
      </c>
      <c r="D681" s="15">
        <v>1</v>
      </c>
      <c r="E681" s="15"/>
      <c r="F681" s="15" t="s">
        <v>2217</v>
      </c>
      <c r="G681" s="17">
        <v>0</v>
      </c>
      <c r="H681" s="17">
        <v>0</v>
      </c>
      <c r="I681" s="18">
        <v>0</v>
      </c>
      <c r="J681" s="18">
        <v>0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</row>
    <row r="682" spans="1:30" x14ac:dyDescent="0.2">
      <c r="A682" s="15" t="s">
        <v>739</v>
      </c>
      <c r="B682" s="15" t="s">
        <v>1136</v>
      </c>
      <c r="C682" s="16" t="s">
        <v>1822</v>
      </c>
      <c r="D682" s="15">
        <v>0</v>
      </c>
      <c r="E682" s="15"/>
      <c r="F682" s="15"/>
      <c r="G682" s="17">
        <v>0</v>
      </c>
      <c r="H682" s="17">
        <v>0</v>
      </c>
      <c r="I682" s="18">
        <v>0</v>
      </c>
      <c r="J682" s="18">
        <v>0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0</v>
      </c>
    </row>
    <row r="683" spans="1:30" x14ac:dyDescent="0.2">
      <c r="A683" s="15" t="s">
        <v>740</v>
      </c>
      <c r="B683" s="15" t="s">
        <v>1136</v>
      </c>
      <c r="C683" s="16" t="s">
        <v>1823</v>
      </c>
      <c r="D683" s="15">
        <v>0</v>
      </c>
      <c r="E683" s="15"/>
      <c r="F683" s="15"/>
      <c r="G683" s="17">
        <v>0</v>
      </c>
      <c r="H683" s="17">
        <v>0</v>
      </c>
      <c r="I683" s="18">
        <v>0</v>
      </c>
      <c r="J683" s="18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</row>
    <row r="684" spans="1:30" x14ac:dyDescent="0.2">
      <c r="A684" s="15" t="s">
        <v>741</v>
      </c>
      <c r="B684" s="15" t="s">
        <v>1136</v>
      </c>
      <c r="C684" s="16" t="s">
        <v>1824</v>
      </c>
      <c r="D684" s="15">
        <v>0</v>
      </c>
      <c r="E684" s="15"/>
      <c r="F684" s="15"/>
      <c r="G684" s="17">
        <v>0</v>
      </c>
      <c r="H684" s="17">
        <v>0</v>
      </c>
      <c r="I684" s="18">
        <v>0</v>
      </c>
      <c r="J684" s="18">
        <v>0</v>
      </c>
      <c r="K684" s="14">
        <v>0</v>
      </c>
      <c r="L684" s="14">
        <v>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  <c r="AD684" s="14">
        <v>0</v>
      </c>
    </row>
    <row r="685" spans="1:30" x14ac:dyDescent="0.2">
      <c r="A685" s="15" t="s">
        <v>742</v>
      </c>
      <c r="B685" s="15" t="s">
        <v>1136</v>
      </c>
      <c r="C685" s="16" t="s">
        <v>1825</v>
      </c>
      <c r="D685" s="15">
        <v>0</v>
      </c>
      <c r="E685" s="15"/>
      <c r="F685" s="15"/>
      <c r="G685" s="17">
        <v>0</v>
      </c>
      <c r="H685" s="17">
        <v>0</v>
      </c>
      <c r="I685" s="18">
        <v>0</v>
      </c>
      <c r="J685" s="18">
        <v>0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  <c r="AD685" s="14">
        <v>0</v>
      </c>
    </row>
    <row r="686" spans="1:30" x14ac:dyDescent="0.2">
      <c r="A686" s="15" t="s">
        <v>743</v>
      </c>
      <c r="B686" s="15" t="s">
        <v>1136</v>
      </c>
      <c r="C686" s="16" t="s">
        <v>1826</v>
      </c>
      <c r="D686" s="15">
        <v>1</v>
      </c>
      <c r="E686" s="15"/>
      <c r="F686" s="15" t="s">
        <v>2217</v>
      </c>
      <c r="G686" s="17">
        <v>0</v>
      </c>
      <c r="H686" s="17">
        <v>0</v>
      </c>
      <c r="I686" s="18">
        <v>0</v>
      </c>
      <c r="J686" s="18">
        <v>0</v>
      </c>
      <c r="K686" s="14">
        <v>0</v>
      </c>
      <c r="L686" s="14">
        <v>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  <c r="AD686" s="14">
        <v>0</v>
      </c>
    </row>
    <row r="687" spans="1:30" x14ac:dyDescent="0.2">
      <c r="A687" s="15" t="s">
        <v>744</v>
      </c>
      <c r="B687" s="15" t="s">
        <v>1136</v>
      </c>
      <c r="C687" s="16" t="s">
        <v>1827</v>
      </c>
      <c r="D687" s="15">
        <v>0</v>
      </c>
      <c r="E687" s="15"/>
      <c r="F687" s="15"/>
      <c r="G687" s="17">
        <v>0</v>
      </c>
      <c r="H687" s="17">
        <v>0</v>
      </c>
      <c r="I687" s="18">
        <v>0</v>
      </c>
      <c r="J687" s="18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</row>
    <row r="688" spans="1:30" x14ac:dyDescent="0.2">
      <c r="A688" s="15" t="s">
        <v>745</v>
      </c>
      <c r="B688" s="15" t="s">
        <v>1136</v>
      </c>
      <c r="C688" s="16" t="s">
        <v>1828</v>
      </c>
      <c r="D688" s="15">
        <v>1</v>
      </c>
      <c r="E688" s="15"/>
      <c r="F688" s="15" t="s">
        <v>2217</v>
      </c>
      <c r="G688" s="17">
        <v>0</v>
      </c>
      <c r="H688" s="17">
        <v>0</v>
      </c>
      <c r="I688" s="18">
        <v>0</v>
      </c>
      <c r="J688" s="18">
        <v>0</v>
      </c>
      <c r="K688" s="14">
        <v>0</v>
      </c>
      <c r="L688" s="14">
        <v>0</v>
      </c>
      <c r="M688" s="14">
        <v>0</v>
      </c>
      <c r="N688" s="14">
        <v>0</v>
      </c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</row>
    <row r="689" spans="1:30" x14ac:dyDescent="0.2">
      <c r="A689" s="15" t="s">
        <v>746</v>
      </c>
      <c r="B689" s="15" t="s">
        <v>1136</v>
      </c>
      <c r="C689" s="16" t="s">
        <v>1829</v>
      </c>
      <c r="D689" s="15">
        <v>0</v>
      </c>
      <c r="E689" s="15"/>
      <c r="F689" s="15"/>
      <c r="G689" s="17">
        <v>0</v>
      </c>
      <c r="H689" s="17">
        <v>0</v>
      </c>
      <c r="I689" s="18">
        <v>0</v>
      </c>
      <c r="J689" s="18">
        <v>0</v>
      </c>
      <c r="K689" s="14">
        <v>0</v>
      </c>
      <c r="L689" s="14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  <c r="AD689" s="14">
        <v>0</v>
      </c>
    </row>
    <row r="690" spans="1:30" x14ac:dyDescent="0.2">
      <c r="A690" s="15" t="s">
        <v>747</v>
      </c>
      <c r="B690" s="15" t="s">
        <v>1136</v>
      </c>
      <c r="C690" s="16" t="s">
        <v>1830</v>
      </c>
      <c r="D690" s="15">
        <v>0</v>
      </c>
      <c r="E690" s="15"/>
      <c r="F690" s="15"/>
      <c r="G690" s="17">
        <v>0</v>
      </c>
      <c r="H690" s="17">
        <v>0</v>
      </c>
      <c r="I690" s="18">
        <v>0</v>
      </c>
      <c r="J690" s="18">
        <v>0</v>
      </c>
      <c r="K690" s="14">
        <v>0</v>
      </c>
      <c r="L690" s="14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  <c r="AD690" s="14">
        <v>0</v>
      </c>
    </row>
    <row r="691" spans="1:30" x14ac:dyDescent="0.2">
      <c r="A691" s="15" t="s">
        <v>748</v>
      </c>
      <c r="B691" s="15" t="s">
        <v>1136</v>
      </c>
      <c r="C691" s="16" t="s">
        <v>1831</v>
      </c>
      <c r="D691" s="15">
        <v>0</v>
      </c>
      <c r="E691" s="15"/>
      <c r="F691" s="15"/>
      <c r="G691" s="17">
        <v>687572</v>
      </c>
      <c r="H691" s="17">
        <v>728264</v>
      </c>
      <c r="I691" s="18">
        <v>673453</v>
      </c>
      <c r="J691" s="18">
        <v>472970</v>
      </c>
      <c r="K691" s="14">
        <v>423796</v>
      </c>
      <c r="L691" s="14">
        <v>323135</v>
      </c>
      <c r="M691" s="14">
        <v>179277</v>
      </c>
      <c r="N691" s="14">
        <v>293453</v>
      </c>
      <c r="O691" s="14">
        <v>367875</v>
      </c>
      <c r="P691" s="14">
        <v>365994</v>
      </c>
      <c r="Q691" s="14">
        <v>222654</v>
      </c>
      <c r="R691" s="14">
        <v>225844</v>
      </c>
      <c r="S691" s="14">
        <v>375229</v>
      </c>
      <c r="T691" s="14">
        <v>429069</v>
      </c>
      <c r="U691" s="14">
        <v>414560</v>
      </c>
      <c r="V691" s="14">
        <v>60701</v>
      </c>
      <c r="W691" s="14">
        <v>0</v>
      </c>
      <c r="X691" s="14">
        <v>32384</v>
      </c>
      <c r="Y691" s="14">
        <v>64713</v>
      </c>
      <c r="Z691" s="14">
        <v>20353</v>
      </c>
      <c r="AA691" s="14">
        <v>0</v>
      </c>
      <c r="AB691" s="14">
        <v>0</v>
      </c>
      <c r="AC691" s="14">
        <v>0</v>
      </c>
      <c r="AD691" s="14">
        <v>0</v>
      </c>
    </row>
    <row r="692" spans="1:30" x14ac:dyDescent="0.2">
      <c r="A692" s="15" t="s">
        <v>749</v>
      </c>
      <c r="B692" s="15" t="s">
        <v>1136</v>
      </c>
      <c r="C692" s="16" t="s">
        <v>1832</v>
      </c>
      <c r="D692" s="15">
        <v>0</v>
      </c>
      <c r="E692" s="15"/>
      <c r="F692" s="15"/>
      <c r="G692" s="17">
        <v>0</v>
      </c>
      <c r="H692" s="17">
        <v>0</v>
      </c>
      <c r="I692" s="18">
        <v>0</v>
      </c>
      <c r="J692" s="18">
        <v>0</v>
      </c>
      <c r="K692" s="14">
        <v>0</v>
      </c>
      <c r="L692" s="14">
        <v>0</v>
      </c>
      <c r="M692" s="14">
        <v>0</v>
      </c>
      <c r="N692" s="14">
        <v>0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  <c r="AD692" s="14">
        <v>0</v>
      </c>
    </row>
    <row r="693" spans="1:30" x14ac:dyDescent="0.2">
      <c r="A693" s="15" t="s">
        <v>750</v>
      </c>
      <c r="B693" s="15" t="s">
        <v>1136</v>
      </c>
      <c r="C693" s="16" t="s">
        <v>1833</v>
      </c>
      <c r="D693" s="15">
        <v>1</v>
      </c>
      <c r="E693" s="15"/>
      <c r="F693" s="15" t="s">
        <v>2214</v>
      </c>
      <c r="G693" s="17">
        <v>0</v>
      </c>
      <c r="H693" s="17">
        <v>0</v>
      </c>
      <c r="I693" s="18">
        <v>0</v>
      </c>
      <c r="J693" s="18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</row>
    <row r="694" spans="1:30" x14ac:dyDescent="0.2">
      <c r="A694" s="15" t="s">
        <v>751</v>
      </c>
      <c r="B694" s="15" t="s">
        <v>1136</v>
      </c>
      <c r="C694" s="16" t="s">
        <v>1834</v>
      </c>
      <c r="D694" s="15">
        <v>1</v>
      </c>
      <c r="E694" s="15" t="s">
        <v>2214</v>
      </c>
      <c r="F694" s="15" t="s">
        <v>2214</v>
      </c>
      <c r="G694" s="17">
        <v>793044</v>
      </c>
      <c r="H694" s="17">
        <v>840946</v>
      </c>
      <c r="I694" s="18">
        <v>852658</v>
      </c>
      <c r="J694" s="18">
        <v>967213</v>
      </c>
      <c r="K694" s="14">
        <v>1121822</v>
      </c>
      <c r="L694" s="14">
        <v>1347600</v>
      </c>
      <c r="M694" s="14">
        <v>1554866</v>
      </c>
      <c r="N694" s="14">
        <v>1643977</v>
      </c>
      <c r="O694" s="14">
        <v>1635802</v>
      </c>
      <c r="P694" s="14">
        <v>1755424</v>
      </c>
      <c r="Q694" s="14">
        <v>1841499</v>
      </c>
      <c r="R694" s="14">
        <v>1599447</v>
      </c>
      <c r="S694" s="14">
        <v>973907</v>
      </c>
      <c r="T694" s="14">
        <v>1184540</v>
      </c>
      <c r="U694" s="14">
        <v>1306643</v>
      </c>
      <c r="V694" s="14">
        <v>890009</v>
      </c>
      <c r="W694" s="14">
        <v>536976</v>
      </c>
      <c r="X694" s="14">
        <v>182349</v>
      </c>
      <c r="Y694" s="14">
        <v>166855</v>
      </c>
      <c r="Z694" s="14">
        <v>229661</v>
      </c>
      <c r="AA694" s="14">
        <v>112857</v>
      </c>
      <c r="AB694" s="14">
        <v>14491</v>
      </c>
      <c r="AC694" s="14">
        <v>32480</v>
      </c>
      <c r="AD694" s="14">
        <v>22726</v>
      </c>
    </row>
    <row r="695" spans="1:30" x14ac:dyDescent="0.2">
      <c r="A695" s="15" t="s">
        <v>752</v>
      </c>
      <c r="B695" s="15" t="s">
        <v>1136</v>
      </c>
      <c r="C695" s="16" t="s">
        <v>1835</v>
      </c>
      <c r="D695" s="15">
        <v>0</v>
      </c>
      <c r="E695" s="15"/>
      <c r="F695" s="15"/>
      <c r="G695" s="17">
        <v>0</v>
      </c>
      <c r="H695" s="17">
        <v>0</v>
      </c>
      <c r="I695" s="18">
        <v>0</v>
      </c>
      <c r="J695" s="18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  <c r="AD695" s="14">
        <v>0</v>
      </c>
    </row>
    <row r="696" spans="1:30" x14ac:dyDescent="0.2">
      <c r="A696" s="15" t="s">
        <v>753</v>
      </c>
      <c r="B696" s="15" t="s">
        <v>1136</v>
      </c>
      <c r="C696" s="16" t="s">
        <v>1836</v>
      </c>
      <c r="D696" s="15">
        <v>0</v>
      </c>
      <c r="E696" s="15"/>
      <c r="F696" s="15"/>
      <c r="G696" s="17">
        <v>0</v>
      </c>
      <c r="H696" s="17">
        <v>0</v>
      </c>
      <c r="I696" s="18">
        <v>0</v>
      </c>
      <c r="J696" s="18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  <c r="AD696" s="14">
        <v>0</v>
      </c>
    </row>
    <row r="697" spans="1:30" x14ac:dyDescent="0.2">
      <c r="A697" s="15" t="s">
        <v>754</v>
      </c>
      <c r="B697" s="15" t="s">
        <v>1136</v>
      </c>
      <c r="C697" s="16" t="s">
        <v>1837</v>
      </c>
      <c r="D697" s="15">
        <v>1</v>
      </c>
      <c r="E697" s="15" t="s">
        <v>2214</v>
      </c>
      <c r="F697" s="15" t="s">
        <v>2217</v>
      </c>
      <c r="G697" s="17">
        <v>1198860</v>
      </c>
      <c r="H697" s="17">
        <v>1358768</v>
      </c>
      <c r="I697" s="18">
        <v>1241268</v>
      </c>
      <c r="J697" s="18">
        <v>1080431</v>
      </c>
      <c r="K697" s="14">
        <v>1034787</v>
      </c>
      <c r="L697" s="14">
        <v>870988</v>
      </c>
      <c r="M697" s="14">
        <v>532705</v>
      </c>
      <c r="N697" s="14">
        <v>515827</v>
      </c>
      <c r="O697" s="14">
        <v>677051</v>
      </c>
      <c r="P697" s="14">
        <v>771983</v>
      </c>
      <c r="Q697" s="14">
        <v>707864</v>
      </c>
      <c r="R697" s="14">
        <v>920600</v>
      </c>
      <c r="S697" s="14">
        <v>1100341</v>
      </c>
      <c r="T697" s="14">
        <v>479479</v>
      </c>
      <c r="U697" s="14">
        <v>283518</v>
      </c>
      <c r="V697" s="14">
        <v>163595</v>
      </c>
      <c r="W697" s="14">
        <v>112428</v>
      </c>
      <c r="X697" s="14">
        <v>77239</v>
      </c>
      <c r="Y697" s="14">
        <v>154265</v>
      </c>
      <c r="Z697" s="14">
        <v>2245</v>
      </c>
      <c r="AA697" s="14">
        <v>0</v>
      </c>
      <c r="AB697" s="14">
        <v>0</v>
      </c>
      <c r="AC697" s="14">
        <v>0</v>
      </c>
      <c r="AD697" s="14">
        <v>0</v>
      </c>
    </row>
    <row r="698" spans="1:30" x14ac:dyDescent="0.2">
      <c r="A698" s="15" t="s">
        <v>755</v>
      </c>
      <c r="B698" s="15" t="s">
        <v>1136</v>
      </c>
      <c r="C698" s="16" t="s">
        <v>1838</v>
      </c>
      <c r="D698" s="15">
        <v>0</v>
      </c>
      <c r="E698" s="15"/>
      <c r="F698" s="15"/>
      <c r="G698" s="17">
        <v>0</v>
      </c>
      <c r="H698" s="17">
        <v>0</v>
      </c>
      <c r="I698" s="18">
        <v>0</v>
      </c>
      <c r="J698" s="18">
        <v>0</v>
      </c>
      <c r="K698" s="14">
        <v>0</v>
      </c>
      <c r="L698" s="14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0</v>
      </c>
    </row>
    <row r="699" spans="1:30" x14ac:dyDescent="0.2">
      <c r="A699" s="15" t="s">
        <v>756</v>
      </c>
      <c r="B699" s="15" t="s">
        <v>1136</v>
      </c>
      <c r="C699" s="16" t="s">
        <v>1839</v>
      </c>
      <c r="D699" s="15">
        <v>1</v>
      </c>
      <c r="E699" s="15"/>
      <c r="F699" s="15" t="s">
        <v>2217</v>
      </c>
      <c r="G699" s="17">
        <v>0</v>
      </c>
      <c r="H699" s="17">
        <v>0</v>
      </c>
      <c r="I699" s="18">
        <v>0</v>
      </c>
      <c r="J699" s="18">
        <v>0</v>
      </c>
      <c r="K699" s="14">
        <v>0</v>
      </c>
      <c r="L699" s="14">
        <v>0</v>
      </c>
      <c r="M699" s="14">
        <v>0</v>
      </c>
      <c r="N699" s="14">
        <v>0</v>
      </c>
      <c r="O699" s="14">
        <v>0</v>
      </c>
      <c r="P699" s="14">
        <v>0</v>
      </c>
      <c r="Q699" s="14">
        <v>0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  <c r="AD699" s="14">
        <v>0</v>
      </c>
    </row>
    <row r="700" spans="1:30" x14ac:dyDescent="0.2">
      <c r="A700" s="15" t="s">
        <v>757</v>
      </c>
      <c r="B700" s="15" t="s">
        <v>1136</v>
      </c>
      <c r="C700" s="16" t="s">
        <v>1840</v>
      </c>
      <c r="D700" s="15">
        <v>0</v>
      </c>
      <c r="E700" s="15"/>
      <c r="F700" s="15"/>
      <c r="G700" s="17">
        <v>0</v>
      </c>
      <c r="H700" s="17">
        <v>0</v>
      </c>
      <c r="I700" s="18">
        <v>0</v>
      </c>
      <c r="J700" s="18">
        <v>0</v>
      </c>
      <c r="K700" s="14">
        <v>0</v>
      </c>
      <c r="L700" s="14">
        <v>0</v>
      </c>
      <c r="M700" s="14"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  <c r="AD700" s="14">
        <v>0</v>
      </c>
    </row>
    <row r="701" spans="1:30" x14ac:dyDescent="0.2">
      <c r="A701" s="15" t="s">
        <v>758</v>
      </c>
      <c r="B701" s="15" t="s">
        <v>1136</v>
      </c>
      <c r="C701" s="16" t="s">
        <v>1841</v>
      </c>
      <c r="D701" s="15">
        <v>0</v>
      </c>
      <c r="E701" s="15"/>
      <c r="F701" s="15"/>
      <c r="G701" s="17">
        <v>0</v>
      </c>
      <c r="H701" s="17">
        <v>0</v>
      </c>
      <c r="I701" s="18">
        <v>0</v>
      </c>
      <c r="J701" s="18">
        <v>0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  <c r="AD701" s="14">
        <v>0</v>
      </c>
    </row>
    <row r="702" spans="1:30" x14ac:dyDescent="0.2">
      <c r="A702" s="15" t="s">
        <v>759</v>
      </c>
      <c r="B702" s="15" t="s">
        <v>1136</v>
      </c>
      <c r="C702" s="16" t="s">
        <v>1842</v>
      </c>
      <c r="D702" s="15">
        <v>0</v>
      </c>
      <c r="E702" s="15"/>
      <c r="F702" s="15"/>
      <c r="G702" s="17">
        <v>0</v>
      </c>
      <c r="H702" s="17">
        <v>0</v>
      </c>
      <c r="I702" s="18">
        <v>0</v>
      </c>
      <c r="J702" s="18">
        <v>0</v>
      </c>
      <c r="K702" s="14">
        <v>0</v>
      </c>
      <c r="L702" s="14">
        <v>0</v>
      </c>
      <c r="M702" s="14">
        <v>0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  <c r="AD702" s="14">
        <v>0</v>
      </c>
    </row>
    <row r="703" spans="1:30" x14ac:dyDescent="0.2">
      <c r="A703" s="15" t="s">
        <v>760</v>
      </c>
      <c r="B703" s="15" t="s">
        <v>1136</v>
      </c>
      <c r="C703" s="16" t="s">
        <v>1843</v>
      </c>
      <c r="D703" s="15">
        <v>0</v>
      </c>
      <c r="E703" s="15"/>
      <c r="F703" s="15"/>
      <c r="G703" s="17">
        <v>0</v>
      </c>
      <c r="H703" s="17">
        <v>0</v>
      </c>
      <c r="I703" s="18">
        <v>0</v>
      </c>
      <c r="J703" s="18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</row>
    <row r="704" spans="1:30" x14ac:dyDescent="0.2">
      <c r="A704" s="15" t="s">
        <v>761</v>
      </c>
      <c r="B704" s="15" t="s">
        <v>1137</v>
      </c>
      <c r="C704" s="16" t="s">
        <v>1844</v>
      </c>
      <c r="D704" s="15">
        <v>0</v>
      </c>
      <c r="E704" s="15"/>
      <c r="F704" s="15"/>
      <c r="G704" s="17">
        <v>0</v>
      </c>
      <c r="H704" s="17">
        <v>0</v>
      </c>
      <c r="I704" s="18">
        <v>0</v>
      </c>
      <c r="J704" s="18">
        <v>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</row>
    <row r="705" spans="1:30" x14ac:dyDescent="0.2">
      <c r="A705" s="15" t="s">
        <v>762</v>
      </c>
      <c r="B705" s="15" t="s">
        <v>1137</v>
      </c>
      <c r="C705" s="16" t="s">
        <v>1845</v>
      </c>
      <c r="D705" s="15">
        <v>1</v>
      </c>
      <c r="E705" s="15" t="s">
        <v>2214</v>
      </c>
      <c r="F705" s="15" t="s">
        <v>2214</v>
      </c>
      <c r="G705" s="17">
        <v>100</v>
      </c>
      <c r="H705" s="17">
        <v>200</v>
      </c>
      <c r="I705" s="18">
        <v>75</v>
      </c>
      <c r="J705" s="18">
        <v>100</v>
      </c>
      <c r="K705" s="14">
        <v>30</v>
      </c>
      <c r="L705" s="14">
        <v>42218</v>
      </c>
      <c r="M705" s="14">
        <v>134091</v>
      </c>
      <c r="N705" s="14">
        <v>98189</v>
      </c>
      <c r="O705" s="14">
        <v>135013</v>
      </c>
      <c r="P705" s="14">
        <v>203523</v>
      </c>
      <c r="Q705" s="14">
        <v>224542</v>
      </c>
      <c r="R705" s="14">
        <v>64891</v>
      </c>
      <c r="S705" s="14">
        <v>17427</v>
      </c>
      <c r="T705" s="14">
        <v>27194</v>
      </c>
      <c r="U705" s="14">
        <v>10438</v>
      </c>
      <c r="V705" s="14">
        <v>5440</v>
      </c>
      <c r="W705" s="14">
        <v>7696</v>
      </c>
      <c r="X705" s="14">
        <v>13844</v>
      </c>
      <c r="Y705" s="14">
        <v>4161</v>
      </c>
      <c r="Z705" s="14">
        <v>0</v>
      </c>
      <c r="AA705" s="14">
        <v>0</v>
      </c>
      <c r="AB705" s="14">
        <v>0</v>
      </c>
      <c r="AC705" s="14">
        <v>0</v>
      </c>
      <c r="AD705" s="14">
        <v>0</v>
      </c>
    </row>
    <row r="706" spans="1:30" x14ac:dyDescent="0.2">
      <c r="A706" s="15" t="s">
        <v>763</v>
      </c>
      <c r="B706" s="15" t="s">
        <v>1137</v>
      </c>
      <c r="C706" s="16" t="s">
        <v>1846</v>
      </c>
      <c r="D706" s="15">
        <v>1</v>
      </c>
      <c r="E706" s="15" t="s">
        <v>2214</v>
      </c>
      <c r="F706" s="15" t="s">
        <v>2214</v>
      </c>
      <c r="G706" s="17">
        <v>4286113</v>
      </c>
      <c r="H706" s="17">
        <v>4557427</v>
      </c>
      <c r="I706" s="18">
        <v>4652599</v>
      </c>
      <c r="J706" s="18">
        <v>5196007</v>
      </c>
      <c r="K706" s="14">
        <v>4983518</v>
      </c>
      <c r="L706" s="14">
        <v>5279390</v>
      </c>
      <c r="M706" s="14">
        <v>4741978</v>
      </c>
      <c r="N706" s="14">
        <v>4357923</v>
      </c>
      <c r="O706" s="14">
        <v>3645459</v>
      </c>
      <c r="P706" s="14">
        <v>2865021</v>
      </c>
      <c r="Q706" s="14">
        <v>3435723</v>
      </c>
      <c r="R706" s="14">
        <v>2763104</v>
      </c>
      <c r="S706" s="14">
        <v>2510990</v>
      </c>
      <c r="T706" s="14">
        <v>2503737</v>
      </c>
      <c r="U706" s="14">
        <v>2154456</v>
      </c>
      <c r="V706" s="14">
        <v>1341035</v>
      </c>
      <c r="W706" s="14">
        <v>552499</v>
      </c>
      <c r="X706" s="14">
        <v>681185</v>
      </c>
      <c r="Y706" s="14">
        <v>667343</v>
      </c>
      <c r="Z706" s="14">
        <v>574322</v>
      </c>
      <c r="AA706" s="14">
        <v>606276</v>
      </c>
      <c r="AB706" s="14">
        <v>768676</v>
      </c>
      <c r="AC706" s="14">
        <v>579261</v>
      </c>
      <c r="AD706" s="14">
        <v>640951</v>
      </c>
    </row>
    <row r="707" spans="1:30" x14ac:dyDescent="0.2">
      <c r="A707" s="15" t="s">
        <v>764</v>
      </c>
      <c r="B707" s="15" t="s">
        <v>1137</v>
      </c>
      <c r="C707" s="16" t="s">
        <v>1847</v>
      </c>
      <c r="D707" s="15">
        <v>1</v>
      </c>
      <c r="E707" s="15" t="s">
        <v>2214</v>
      </c>
      <c r="F707" s="15" t="s">
        <v>2214</v>
      </c>
      <c r="G707" s="17">
        <v>591231</v>
      </c>
      <c r="H707" s="17">
        <v>546227</v>
      </c>
      <c r="I707" s="18">
        <v>334982</v>
      </c>
      <c r="J707" s="18">
        <v>274130</v>
      </c>
      <c r="K707" s="14">
        <v>423421</v>
      </c>
      <c r="L707" s="14">
        <v>607755</v>
      </c>
      <c r="M707" s="14">
        <v>759152</v>
      </c>
      <c r="N707" s="14">
        <v>602765</v>
      </c>
      <c r="O707" s="14">
        <v>526064</v>
      </c>
      <c r="P707" s="14">
        <v>113461</v>
      </c>
      <c r="Q707" s="14">
        <v>200135</v>
      </c>
      <c r="R707" s="14">
        <v>188609</v>
      </c>
      <c r="S707" s="14">
        <v>231756</v>
      </c>
      <c r="T707" s="14">
        <v>206524</v>
      </c>
      <c r="U707" s="14">
        <v>285863</v>
      </c>
      <c r="V707" s="14">
        <v>309110</v>
      </c>
      <c r="W707" s="14">
        <v>61410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0</v>
      </c>
    </row>
    <row r="708" spans="1:30" x14ac:dyDescent="0.2">
      <c r="A708" s="15" t="s">
        <v>765</v>
      </c>
      <c r="B708" s="15" t="s">
        <v>1137</v>
      </c>
      <c r="C708" s="16" t="s">
        <v>1848</v>
      </c>
      <c r="D708" s="15">
        <v>1</v>
      </c>
      <c r="E708" s="15" t="s">
        <v>2214</v>
      </c>
      <c r="F708" s="15" t="s">
        <v>2214</v>
      </c>
      <c r="G708" s="17">
        <v>2219</v>
      </c>
      <c r="H708" s="17">
        <v>13852</v>
      </c>
      <c r="I708" s="18">
        <v>13391</v>
      </c>
      <c r="J708" s="18">
        <v>0</v>
      </c>
      <c r="K708" s="14">
        <v>0</v>
      </c>
      <c r="L708" s="14">
        <v>200</v>
      </c>
      <c r="M708" s="14">
        <v>12358</v>
      </c>
      <c r="N708" s="14">
        <v>8331</v>
      </c>
      <c r="O708" s="14">
        <v>4298</v>
      </c>
      <c r="P708" s="14">
        <v>26821</v>
      </c>
      <c r="Q708" s="14">
        <v>37939</v>
      </c>
      <c r="R708" s="14">
        <v>29327</v>
      </c>
      <c r="S708" s="14">
        <v>16736</v>
      </c>
      <c r="T708" s="14">
        <v>8606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27405</v>
      </c>
      <c r="AA708" s="14">
        <v>6106</v>
      </c>
      <c r="AB708" s="14">
        <v>0</v>
      </c>
      <c r="AC708" s="14">
        <v>0</v>
      </c>
      <c r="AD708" s="14">
        <v>0</v>
      </c>
    </row>
    <row r="709" spans="1:30" x14ac:dyDescent="0.2">
      <c r="A709" s="15" t="s">
        <v>766</v>
      </c>
      <c r="B709" s="15" t="s">
        <v>1137</v>
      </c>
      <c r="C709" s="16" t="s">
        <v>1849</v>
      </c>
      <c r="D709" s="15">
        <v>0</v>
      </c>
      <c r="E709" s="15"/>
      <c r="F709" s="15"/>
      <c r="G709" s="17">
        <v>0</v>
      </c>
      <c r="H709" s="17">
        <v>0</v>
      </c>
      <c r="I709" s="18">
        <v>0</v>
      </c>
      <c r="J709" s="18">
        <v>0</v>
      </c>
      <c r="K709" s="14">
        <v>0</v>
      </c>
      <c r="L709" s="14">
        <v>0</v>
      </c>
      <c r="M709" s="14">
        <v>0</v>
      </c>
      <c r="N709" s="14">
        <v>0</v>
      </c>
      <c r="O709" s="14">
        <v>0</v>
      </c>
      <c r="P709" s="14">
        <v>0</v>
      </c>
      <c r="Q709" s="14">
        <v>0</v>
      </c>
      <c r="R709" s="14">
        <v>0</v>
      </c>
      <c r="S709" s="14">
        <v>0</v>
      </c>
      <c r="T709" s="14">
        <v>0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0</v>
      </c>
    </row>
    <row r="710" spans="1:30" x14ac:dyDescent="0.2">
      <c r="A710" s="15" t="s">
        <v>767</v>
      </c>
      <c r="B710" s="15" t="s">
        <v>1137</v>
      </c>
      <c r="C710" s="16" t="s">
        <v>1850</v>
      </c>
      <c r="D710" s="15">
        <v>1</v>
      </c>
      <c r="E710" s="15" t="s">
        <v>2214</v>
      </c>
      <c r="F710" s="15" t="s">
        <v>2214</v>
      </c>
      <c r="G710" s="17">
        <v>28643</v>
      </c>
      <c r="H710" s="17">
        <v>34823</v>
      </c>
      <c r="I710" s="18">
        <v>58941</v>
      </c>
      <c r="J710" s="18">
        <v>0</v>
      </c>
      <c r="K710" s="14">
        <v>0</v>
      </c>
      <c r="L710" s="14">
        <v>0</v>
      </c>
      <c r="M710" s="14">
        <v>0</v>
      </c>
      <c r="N710" s="14">
        <v>0</v>
      </c>
      <c r="O710" s="14">
        <v>0</v>
      </c>
      <c r="P710" s="14">
        <v>0</v>
      </c>
      <c r="Q710" s="14">
        <v>718</v>
      </c>
      <c r="R710" s="14">
        <v>29577</v>
      </c>
      <c r="S710" s="14">
        <v>31137</v>
      </c>
      <c r="T710" s="14">
        <v>31677</v>
      </c>
      <c r="U710" s="14">
        <v>18555</v>
      </c>
      <c r="V710" s="14">
        <v>17050</v>
      </c>
      <c r="W710" s="14"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</row>
    <row r="711" spans="1:30" x14ac:dyDescent="0.2">
      <c r="A711" s="15" t="s">
        <v>768</v>
      </c>
      <c r="B711" s="15" t="s">
        <v>1137</v>
      </c>
      <c r="C711" s="16" t="s">
        <v>1851</v>
      </c>
      <c r="D711" s="15">
        <v>1</v>
      </c>
      <c r="E711" s="15"/>
      <c r="F711" s="15" t="s">
        <v>2214</v>
      </c>
      <c r="G711" s="17">
        <v>0</v>
      </c>
      <c r="H711" s="17">
        <v>0</v>
      </c>
      <c r="I711" s="18">
        <v>0</v>
      </c>
      <c r="J711" s="18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</row>
    <row r="712" spans="1:30" x14ac:dyDescent="0.2">
      <c r="A712" s="15" t="s">
        <v>769</v>
      </c>
      <c r="B712" s="15" t="s">
        <v>1137</v>
      </c>
      <c r="C712" s="16" t="s">
        <v>1852</v>
      </c>
      <c r="D712" s="15">
        <v>0</v>
      </c>
      <c r="E712" s="15"/>
      <c r="F712" s="15"/>
      <c r="G712" s="17">
        <v>0</v>
      </c>
      <c r="H712" s="17">
        <v>0</v>
      </c>
      <c r="I712" s="18">
        <v>0</v>
      </c>
      <c r="J712" s="18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0</v>
      </c>
    </row>
    <row r="713" spans="1:30" x14ac:dyDescent="0.2">
      <c r="A713" s="15" t="s">
        <v>770</v>
      </c>
      <c r="B713" s="15" t="s">
        <v>1137</v>
      </c>
      <c r="C713" s="16" t="s">
        <v>1853</v>
      </c>
      <c r="D713" s="15">
        <v>1</v>
      </c>
      <c r="E713" s="15" t="s">
        <v>2214</v>
      </c>
      <c r="F713" s="15" t="s">
        <v>2214</v>
      </c>
      <c r="G713" s="17">
        <v>481630</v>
      </c>
      <c r="H713" s="17">
        <v>446051</v>
      </c>
      <c r="I713" s="18">
        <v>342298</v>
      </c>
      <c r="J713" s="18">
        <v>101263</v>
      </c>
      <c r="K713" s="14">
        <v>406774</v>
      </c>
      <c r="L713" s="14">
        <v>318745</v>
      </c>
      <c r="M713" s="14">
        <v>488606</v>
      </c>
      <c r="N713" s="14">
        <v>517144</v>
      </c>
      <c r="O713" s="14">
        <v>709023</v>
      </c>
      <c r="P713" s="14">
        <v>607985</v>
      </c>
      <c r="Q713" s="14">
        <v>478159</v>
      </c>
      <c r="R713" s="14">
        <v>719657</v>
      </c>
      <c r="S713" s="14">
        <v>588465</v>
      </c>
      <c r="T713" s="14">
        <v>546141</v>
      </c>
      <c r="U713" s="14">
        <v>486447</v>
      </c>
      <c r="V713" s="14">
        <v>459534</v>
      </c>
      <c r="W713" s="14">
        <v>213462</v>
      </c>
      <c r="X713" s="14">
        <v>322523</v>
      </c>
      <c r="Y713" s="14">
        <v>262598</v>
      </c>
      <c r="Z713" s="14">
        <v>52739</v>
      </c>
      <c r="AA713" s="14">
        <v>20070</v>
      </c>
      <c r="AB713" s="14">
        <v>0</v>
      </c>
      <c r="AC713" s="14">
        <v>0</v>
      </c>
      <c r="AD713" s="14">
        <v>0</v>
      </c>
    </row>
    <row r="714" spans="1:30" x14ac:dyDescent="0.2">
      <c r="A714" s="15" t="s">
        <v>771</v>
      </c>
      <c r="B714" s="15" t="s">
        <v>1137</v>
      </c>
      <c r="C714" s="16" t="s">
        <v>1854</v>
      </c>
      <c r="D714" s="15">
        <v>1</v>
      </c>
      <c r="E714" s="15" t="s">
        <v>2214</v>
      </c>
      <c r="F714" s="15" t="s">
        <v>2214</v>
      </c>
      <c r="G714" s="17">
        <v>1460543</v>
      </c>
      <c r="H714" s="17">
        <v>1456119</v>
      </c>
      <c r="I714" s="18">
        <v>881575</v>
      </c>
      <c r="J714" s="18">
        <v>877716</v>
      </c>
      <c r="K714" s="14">
        <v>902513</v>
      </c>
      <c r="L714" s="14">
        <v>1146208</v>
      </c>
      <c r="M714" s="14">
        <v>1330097</v>
      </c>
      <c r="N714" s="14">
        <v>1206946</v>
      </c>
      <c r="O714" s="14">
        <v>1296332</v>
      </c>
      <c r="P714" s="14">
        <v>1374004</v>
      </c>
      <c r="Q714" s="14">
        <v>1642436</v>
      </c>
      <c r="R714" s="14">
        <v>1371252</v>
      </c>
      <c r="S714" s="14">
        <v>1321861</v>
      </c>
      <c r="T714" s="14">
        <v>1396138</v>
      </c>
      <c r="U714" s="14">
        <v>1118780</v>
      </c>
      <c r="V714" s="14">
        <v>866635</v>
      </c>
      <c r="W714" s="14">
        <v>561710</v>
      </c>
      <c r="X714" s="14">
        <v>939053</v>
      </c>
      <c r="Y714" s="14">
        <v>1048826</v>
      </c>
      <c r="Z714" s="14">
        <v>1009749</v>
      </c>
      <c r="AA714" s="14">
        <v>912509</v>
      </c>
      <c r="AB714" s="14">
        <v>1076177</v>
      </c>
      <c r="AC714" s="14">
        <v>1166531</v>
      </c>
      <c r="AD714" s="14">
        <v>1130553</v>
      </c>
    </row>
    <row r="715" spans="1:30" x14ac:dyDescent="0.2">
      <c r="A715" s="15" t="s">
        <v>772</v>
      </c>
      <c r="B715" s="15" t="s">
        <v>1137</v>
      </c>
      <c r="C715" s="16" t="s">
        <v>1855</v>
      </c>
      <c r="D715" s="15">
        <v>1</v>
      </c>
      <c r="E715" s="15" t="s">
        <v>2214</v>
      </c>
      <c r="F715" s="15" t="s">
        <v>2214</v>
      </c>
      <c r="G715" s="17">
        <v>0</v>
      </c>
      <c r="H715" s="17">
        <v>0</v>
      </c>
      <c r="I715" s="18">
        <v>0</v>
      </c>
      <c r="J715" s="18">
        <v>0</v>
      </c>
      <c r="K715" s="14">
        <v>0</v>
      </c>
      <c r="L715" s="14">
        <v>40433</v>
      </c>
      <c r="M715" s="14">
        <v>24704</v>
      </c>
      <c r="N715" s="14">
        <v>28475</v>
      </c>
      <c r="O715" s="14">
        <v>31392</v>
      </c>
      <c r="P715" s="14">
        <v>13415</v>
      </c>
      <c r="Q715" s="14">
        <v>39412</v>
      </c>
      <c r="R715" s="14">
        <v>43261</v>
      </c>
      <c r="S715" s="14">
        <v>13770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0</v>
      </c>
    </row>
    <row r="716" spans="1:30" x14ac:dyDescent="0.2">
      <c r="A716" s="15" t="s">
        <v>773</v>
      </c>
      <c r="B716" s="15" t="s">
        <v>1137</v>
      </c>
      <c r="C716" s="16" t="s">
        <v>1856</v>
      </c>
      <c r="D716" s="15">
        <v>1</v>
      </c>
      <c r="E716" s="15" t="s">
        <v>2214</v>
      </c>
      <c r="F716" s="15" t="s">
        <v>2214</v>
      </c>
      <c r="G716" s="17">
        <v>8084</v>
      </c>
      <c r="H716" s="17">
        <v>0</v>
      </c>
      <c r="I716" s="18">
        <v>0</v>
      </c>
      <c r="J716" s="18">
        <v>0</v>
      </c>
      <c r="K716" s="14">
        <v>0</v>
      </c>
      <c r="L716" s="14">
        <v>0</v>
      </c>
      <c r="M716" s="14">
        <v>0</v>
      </c>
      <c r="N716" s="14">
        <v>0</v>
      </c>
      <c r="O716" s="14">
        <v>0</v>
      </c>
      <c r="P716" s="14">
        <v>0</v>
      </c>
      <c r="Q716" s="14">
        <v>0</v>
      </c>
      <c r="R716" s="14">
        <v>0</v>
      </c>
      <c r="S716" s="14">
        <v>0</v>
      </c>
      <c r="T716" s="14">
        <v>22040</v>
      </c>
      <c r="U716" s="14">
        <v>41462</v>
      </c>
      <c r="V716" s="14">
        <v>31170</v>
      </c>
      <c r="W716" s="14">
        <v>0</v>
      </c>
      <c r="X716" s="14">
        <v>0</v>
      </c>
      <c r="Y716" s="14">
        <v>24742</v>
      </c>
      <c r="Z716" s="14">
        <v>442358</v>
      </c>
      <c r="AA716" s="14">
        <v>27213</v>
      </c>
      <c r="AB716" s="14">
        <v>46966</v>
      </c>
      <c r="AC716" s="14">
        <v>630000</v>
      </c>
      <c r="AD716" s="14">
        <v>494069</v>
      </c>
    </row>
    <row r="717" spans="1:30" x14ac:dyDescent="0.2">
      <c r="A717" s="15" t="s">
        <v>774</v>
      </c>
      <c r="B717" s="15" t="s">
        <v>1137</v>
      </c>
      <c r="C717" s="16" t="s">
        <v>1857</v>
      </c>
      <c r="D717" s="15">
        <v>1</v>
      </c>
      <c r="E717" s="15" t="s">
        <v>2214</v>
      </c>
      <c r="F717" s="15" t="s">
        <v>2214</v>
      </c>
      <c r="G717" s="17">
        <v>0</v>
      </c>
      <c r="H717" s="17">
        <v>0</v>
      </c>
      <c r="I717" s="18">
        <v>0</v>
      </c>
      <c r="J717" s="18">
        <v>0</v>
      </c>
      <c r="K717" s="14">
        <v>0</v>
      </c>
      <c r="L717" s="14">
        <v>0</v>
      </c>
      <c r="M717" s="14">
        <v>0</v>
      </c>
      <c r="N717" s="14">
        <v>0</v>
      </c>
      <c r="O717" s="14">
        <v>0</v>
      </c>
      <c r="P717" s="14">
        <v>3445</v>
      </c>
      <c r="Q717" s="14">
        <v>98436</v>
      </c>
      <c r="R717" s="14">
        <v>101300</v>
      </c>
      <c r="S717" s="14">
        <v>148371</v>
      </c>
      <c r="T717" s="14">
        <v>152907</v>
      </c>
      <c r="U717" s="14">
        <v>98148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</row>
    <row r="718" spans="1:30" x14ac:dyDescent="0.2">
      <c r="A718" s="15" t="s">
        <v>775</v>
      </c>
      <c r="B718" s="15" t="s">
        <v>1137</v>
      </c>
      <c r="C718" s="16" t="s">
        <v>1858</v>
      </c>
      <c r="D718" s="15">
        <v>0</v>
      </c>
      <c r="E718" s="15"/>
      <c r="F718" s="15"/>
      <c r="G718" s="17">
        <v>0</v>
      </c>
      <c r="H718" s="17">
        <v>0</v>
      </c>
      <c r="I718" s="18">
        <v>0</v>
      </c>
      <c r="J718" s="18">
        <v>0</v>
      </c>
      <c r="K718" s="14">
        <v>0</v>
      </c>
      <c r="L718" s="14">
        <v>0</v>
      </c>
      <c r="M718" s="14">
        <v>0</v>
      </c>
      <c r="N718" s="14">
        <v>0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0</v>
      </c>
    </row>
    <row r="719" spans="1:30" x14ac:dyDescent="0.2">
      <c r="A719" s="15" t="s">
        <v>776</v>
      </c>
      <c r="B719" s="15" t="s">
        <v>1137</v>
      </c>
      <c r="C719" s="16" t="s">
        <v>1859</v>
      </c>
      <c r="D719" s="15">
        <v>1</v>
      </c>
      <c r="E719" s="15" t="s">
        <v>2214</v>
      </c>
      <c r="F719" s="15" t="s">
        <v>2214</v>
      </c>
      <c r="G719" s="17">
        <v>719522</v>
      </c>
      <c r="H719" s="17">
        <v>641262</v>
      </c>
      <c r="I719" s="18">
        <v>457689</v>
      </c>
      <c r="J719" s="18">
        <v>337905</v>
      </c>
      <c r="K719" s="14">
        <v>364445</v>
      </c>
      <c r="L719" s="14">
        <v>380610</v>
      </c>
      <c r="M719" s="14">
        <v>323599</v>
      </c>
      <c r="N719" s="14">
        <v>306475</v>
      </c>
      <c r="O719" s="14">
        <v>380004</v>
      </c>
      <c r="P719" s="14">
        <v>299605</v>
      </c>
      <c r="Q719" s="14">
        <v>273059</v>
      </c>
      <c r="R719" s="14">
        <v>202180</v>
      </c>
      <c r="S719" s="14">
        <v>193017</v>
      </c>
      <c r="T719" s="14">
        <v>179166</v>
      </c>
      <c r="U719" s="14">
        <v>95313</v>
      </c>
      <c r="V719" s="14">
        <v>10102</v>
      </c>
      <c r="W719" s="14">
        <v>6305</v>
      </c>
      <c r="X719" s="14">
        <v>6098</v>
      </c>
      <c r="Y719" s="14">
        <v>7624</v>
      </c>
      <c r="Z719" s="14">
        <v>40899</v>
      </c>
      <c r="AA719" s="14">
        <v>56664</v>
      </c>
      <c r="AB719" s="14">
        <v>81082</v>
      </c>
      <c r="AC719" s="14">
        <v>43692</v>
      </c>
      <c r="AD719" s="14">
        <v>7670</v>
      </c>
    </row>
    <row r="720" spans="1:30" x14ac:dyDescent="0.2">
      <c r="A720" s="15" t="s">
        <v>777</v>
      </c>
      <c r="B720" s="15" t="s">
        <v>1137</v>
      </c>
      <c r="C720" s="16" t="s">
        <v>1860</v>
      </c>
      <c r="D720" s="15">
        <v>1</v>
      </c>
      <c r="E720" s="15" t="s">
        <v>2214</v>
      </c>
      <c r="F720" s="15" t="s">
        <v>2214</v>
      </c>
      <c r="G720" s="17">
        <v>3271466</v>
      </c>
      <c r="H720" s="17">
        <v>3550164</v>
      </c>
      <c r="I720" s="18">
        <v>3013241</v>
      </c>
      <c r="J720" s="18">
        <v>2947657</v>
      </c>
      <c r="K720" s="14">
        <v>3276217</v>
      </c>
      <c r="L720" s="14">
        <v>3575706</v>
      </c>
      <c r="M720" s="14">
        <v>3666575</v>
      </c>
      <c r="N720" s="14">
        <v>3804568</v>
      </c>
      <c r="O720" s="14">
        <v>4049612</v>
      </c>
      <c r="P720" s="14">
        <v>3093595</v>
      </c>
      <c r="Q720" s="14">
        <v>3442630</v>
      </c>
      <c r="R720" s="14">
        <v>3616859</v>
      </c>
      <c r="S720" s="14">
        <v>3268301</v>
      </c>
      <c r="T720" s="14">
        <v>3210493</v>
      </c>
      <c r="U720" s="14">
        <v>2935016</v>
      </c>
      <c r="V720" s="14">
        <v>2063401</v>
      </c>
      <c r="W720" s="14">
        <v>1206310</v>
      </c>
      <c r="X720" s="14">
        <v>1297456</v>
      </c>
      <c r="Y720" s="14">
        <v>1132803</v>
      </c>
      <c r="Z720" s="14">
        <v>1141440</v>
      </c>
      <c r="AA720" s="14">
        <v>841927</v>
      </c>
      <c r="AB720" s="14">
        <v>1010528</v>
      </c>
      <c r="AC720" s="14">
        <v>1068323</v>
      </c>
      <c r="AD720" s="14">
        <v>1070983</v>
      </c>
    </row>
    <row r="721" spans="1:30" x14ac:dyDescent="0.2">
      <c r="A721" s="15" t="s">
        <v>778</v>
      </c>
      <c r="B721" s="15" t="s">
        <v>1137</v>
      </c>
      <c r="C721" s="16" t="s">
        <v>1861</v>
      </c>
      <c r="D721" s="15">
        <v>1</v>
      </c>
      <c r="E721" s="15"/>
      <c r="F721" s="15" t="s">
        <v>2214</v>
      </c>
      <c r="G721" s="17">
        <v>0</v>
      </c>
      <c r="H721" s="17">
        <v>0</v>
      </c>
      <c r="I721" s="18">
        <v>0</v>
      </c>
      <c r="J721" s="18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</row>
    <row r="722" spans="1:30" x14ac:dyDescent="0.2">
      <c r="A722" s="15" t="s">
        <v>779</v>
      </c>
      <c r="B722" s="15" t="s">
        <v>1137</v>
      </c>
      <c r="C722" s="16" t="s">
        <v>1862</v>
      </c>
      <c r="D722" s="15">
        <v>1</v>
      </c>
      <c r="E722" s="15" t="s">
        <v>2214</v>
      </c>
      <c r="F722" s="15" t="s">
        <v>2214</v>
      </c>
      <c r="G722" s="17">
        <v>341</v>
      </c>
      <c r="H722" s="17">
        <v>40570</v>
      </c>
      <c r="I722" s="18">
        <v>42789</v>
      </c>
      <c r="J722" s="18">
        <v>53854</v>
      </c>
      <c r="K722" s="14">
        <v>80047</v>
      </c>
      <c r="L722" s="14">
        <v>95012</v>
      </c>
      <c r="M722" s="14">
        <v>95164</v>
      </c>
      <c r="N722" s="14">
        <v>75545</v>
      </c>
      <c r="O722" s="14">
        <v>80648</v>
      </c>
      <c r="P722" s="14">
        <v>105475</v>
      </c>
      <c r="Q722" s="14">
        <v>104473</v>
      </c>
      <c r="R722" s="14">
        <v>128126</v>
      </c>
      <c r="S722" s="14">
        <v>87808</v>
      </c>
      <c r="T722" s="14">
        <v>32940</v>
      </c>
      <c r="U722" s="14">
        <v>26958</v>
      </c>
      <c r="V722" s="14">
        <v>79936</v>
      </c>
      <c r="W722" s="14">
        <v>77261</v>
      </c>
      <c r="X722" s="14">
        <v>39468</v>
      </c>
      <c r="Y722" s="14">
        <v>52351</v>
      </c>
      <c r="Z722" s="14">
        <v>71642</v>
      </c>
      <c r="AA722" s="14">
        <v>91428</v>
      </c>
      <c r="AB722" s="14">
        <v>108629</v>
      </c>
      <c r="AC722" s="14">
        <v>128464</v>
      </c>
      <c r="AD722" s="14">
        <v>127065</v>
      </c>
    </row>
    <row r="723" spans="1:30" x14ac:dyDescent="0.2">
      <c r="A723" s="15" t="s">
        <v>780</v>
      </c>
      <c r="B723" s="15" t="s">
        <v>1137</v>
      </c>
      <c r="C723" s="16" t="s">
        <v>1863</v>
      </c>
      <c r="D723" s="15">
        <v>1</v>
      </c>
      <c r="E723" s="15"/>
      <c r="F723" s="15" t="s">
        <v>2214</v>
      </c>
      <c r="G723" s="17">
        <v>0</v>
      </c>
      <c r="H723" s="17">
        <v>0</v>
      </c>
      <c r="I723" s="18">
        <v>0</v>
      </c>
      <c r="J723" s="18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</row>
    <row r="724" spans="1:30" x14ac:dyDescent="0.2">
      <c r="A724" s="15" t="s">
        <v>781</v>
      </c>
      <c r="B724" s="15" t="s">
        <v>1137</v>
      </c>
      <c r="C724" s="16" t="s">
        <v>1864</v>
      </c>
      <c r="D724" s="15">
        <v>0</v>
      </c>
      <c r="E724" s="15"/>
      <c r="F724" s="15"/>
      <c r="G724" s="17">
        <v>0</v>
      </c>
      <c r="H724" s="17">
        <v>0</v>
      </c>
      <c r="I724" s="18">
        <v>0</v>
      </c>
      <c r="J724" s="18">
        <v>0</v>
      </c>
      <c r="K724" s="14">
        <v>0</v>
      </c>
      <c r="L724" s="14">
        <v>0</v>
      </c>
      <c r="M724" s="14">
        <v>0</v>
      </c>
      <c r="N724" s="14">
        <v>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</row>
    <row r="725" spans="1:30" x14ac:dyDescent="0.2">
      <c r="A725" s="15" t="s">
        <v>782</v>
      </c>
      <c r="B725" s="15" t="s">
        <v>1137</v>
      </c>
      <c r="C725" s="16" t="s">
        <v>1865</v>
      </c>
      <c r="D725" s="15">
        <v>0</v>
      </c>
      <c r="E725" s="15"/>
      <c r="F725" s="15"/>
      <c r="G725" s="17">
        <v>18578</v>
      </c>
      <c r="H725" s="17">
        <v>0</v>
      </c>
      <c r="I725" s="18">
        <v>3627</v>
      </c>
      <c r="J725" s="18">
        <v>1500</v>
      </c>
      <c r="K725" s="14">
        <v>1966</v>
      </c>
      <c r="L725" s="14">
        <v>45831</v>
      </c>
      <c r="M725" s="14">
        <v>5661</v>
      </c>
      <c r="N725" s="14">
        <v>8445</v>
      </c>
      <c r="O725" s="14">
        <v>33669</v>
      </c>
      <c r="P725" s="14">
        <v>3526</v>
      </c>
      <c r="Q725" s="14">
        <v>2129</v>
      </c>
      <c r="R725" s="14">
        <v>4009</v>
      </c>
      <c r="S725" s="14">
        <v>5603</v>
      </c>
      <c r="T725" s="14">
        <v>5745</v>
      </c>
      <c r="U725" s="14">
        <v>9550</v>
      </c>
      <c r="V725" s="14">
        <v>16417</v>
      </c>
      <c r="W725" s="14">
        <v>15091</v>
      </c>
      <c r="X725" s="14">
        <v>13475</v>
      </c>
      <c r="Y725" s="14">
        <v>13216</v>
      </c>
      <c r="Z725" s="14">
        <v>8011</v>
      </c>
      <c r="AA725" s="14">
        <v>10195</v>
      </c>
      <c r="AB725" s="14">
        <v>9056</v>
      </c>
      <c r="AC725" s="14">
        <v>9009</v>
      </c>
      <c r="AD725" s="14">
        <v>6488</v>
      </c>
    </row>
    <row r="726" spans="1:30" x14ac:dyDescent="0.2">
      <c r="A726" s="15" t="s">
        <v>783</v>
      </c>
      <c r="B726" s="15" t="s">
        <v>1137</v>
      </c>
      <c r="C726" s="16" t="s">
        <v>1866</v>
      </c>
      <c r="D726" s="15">
        <v>0</v>
      </c>
      <c r="E726" s="15"/>
      <c r="F726" s="15"/>
      <c r="G726" s="17">
        <v>0</v>
      </c>
      <c r="H726" s="17">
        <v>0</v>
      </c>
      <c r="I726" s="18">
        <v>0</v>
      </c>
      <c r="J726" s="18">
        <v>0</v>
      </c>
      <c r="K726" s="14">
        <v>0</v>
      </c>
      <c r="L726" s="14">
        <v>0</v>
      </c>
      <c r="M726" s="14">
        <v>0</v>
      </c>
      <c r="N726" s="14">
        <v>0</v>
      </c>
      <c r="O726" s="14">
        <v>0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</row>
    <row r="727" spans="1:30" x14ac:dyDescent="0.2">
      <c r="A727" s="15" t="s">
        <v>784</v>
      </c>
      <c r="B727" s="15" t="s">
        <v>1137</v>
      </c>
      <c r="C727" s="16" t="s">
        <v>1867</v>
      </c>
      <c r="D727" s="15">
        <v>1</v>
      </c>
      <c r="E727" s="15" t="s">
        <v>2214</v>
      </c>
      <c r="F727" s="15" t="s">
        <v>2214</v>
      </c>
      <c r="G727" s="17">
        <v>490201</v>
      </c>
      <c r="H727" s="17">
        <v>527311</v>
      </c>
      <c r="I727" s="18">
        <v>352650</v>
      </c>
      <c r="J727" s="18">
        <v>517372</v>
      </c>
      <c r="K727" s="14">
        <v>962112</v>
      </c>
      <c r="L727" s="14">
        <v>935384</v>
      </c>
      <c r="M727" s="14">
        <v>840128</v>
      </c>
      <c r="N727" s="14">
        <v>595001</v>
      </c>
      <c r="O727" s="14">
        <v>538049</v>
      </c>
      <c r="P727" s="14">
        <v>295665</v>
      </c>
      <c r="Q727" s="14">
        <v>353201</v>
      </c>
      <c r="R727" s="14">
        <v>351835</v>
      </c>
      <c r="S727" s="14">
        <v>144744</v>
      </c>
      <c r="T727" s="14">
        <v>105231</v>
      </c>
      <c r="U727" s="14">
        <v>87835</v>
      </c>
      <c r="V727" s="14">
        <v>8721</v>
      </c>
      <c r="W727" s="14">
        <v>938</v>
      </c>
      <c r="X727" s="14">
        <v>0</v>
      </c>
      <c r="Y727" s="14">
        <v>0</v>
      </c>
      <c r="Z727" s="14">
        <v>294</v>
      </c>
      <c r="AA727" s="14">
        <v>0</v>
      </c>
      <c r="AB727" s="14">
        <v>0</v>
      </c>
      <c r="AC727" s="14">
        <v>207</v>
      </c>
      <c r="AD727" s="14">
        <v>0</v>
      </c>
    </row>
    <row r="728" spans="1:30" x14ac:dyDescent="0.2">
      <c r="A728" s="15" t="s">
        <v>785</v>
      </c>
      <c r="B728" s="15" t="s">
        <v>1137</v>
      </c>
      <c r="C728" s="16" t="s">
        <v>1868</v>
      </c>
      <c r="D728" s="15">
        <v>1</v>
      </c>
      <c r="E728" s="15" t="s">
        <v>2214</v>
      </c>
      <c r="F728" s="15" t="s">
        <v>2214</v>
      </c>
      <c r="G728" s="17">
        <v>0</v>
      </c>
      <c r="H728" s="17">
        <v>0</v>
      </c>
      <c r="I728" s="18">
        <v>0</v>
      </c>
      <c r="J728" s="18">
        <v>0</v>
      </c>
      <c r="K728" s="14">
        <v>0</v>
      </c>
      <c r="L728" s="14">
        <v>0</v>
      </c>
      <c r="M728" s="14">
        <v>0</v>
      </c>
      <c r="N728" s="14">
        <v>0</v>
      </c>
      <c r="O728" s="14">
        <v>0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</row>
    <row r="729" spans="1:30" x14ac:dyDescent="0.2">
      <c r="A729" s="15" t="s">
        <v>786</v>
      </c>
      <c r="B729" s="15" t="s">
        <v>1137</v>
      </c>
      <c r="C729" s="16" t="s">
        <v>1869</v>
      </c>
      <c r="D729" s="15">
        <v>1</v>
      </c>
      <c r="E729" s="15" t="s">
        <v>2214</v>
      </c>
      <c r="F729" s="15" t="s">
        <v>2214</v>
      </c>
      <c r="G729" s="17">
        <v>189534</v>
      </c>
      <c r="H729" s="17">
        <v>432362</v>
      </c>
      <c r="I729" s="18">
        <v>365184</v>
      </c>
      <c r="J729" s="18">
        <v>347231</v>
      </c>
      <c r="K729" s="14">
        <v>471028</v>
      </c>
      <c r="L729" s="14">
        <v>474205</v>
      </c>
      <c r="M729" s="14">
        <v>613831</v>
      </c>
      <c r="N729" s="14">
        <v>705827</v>
      </c>
      <c r="O729" s="14">
        <v>434997</v>
      </c>
      <c r="P729" s="14">
        <v>195781</v>
      </c>
      <c r="Q729" s="14">
        <v>153524</v>
      </c>
      <c r="R729" s="14">
        <v>212026</v>
      </c>
      <c r="S729" s="14">
        <v>102911</v>
      </c>
      <c r="T729" s="14">
        <v>130487</v>
      </c>
      <c r="U729" s="14">
        <v>115766</v>
      </c>
      <c r="V729" s="14">
        <v>23605</v>
      </c>
      <c r="W729" s="14">
        <v>5910</v>
      </c>
      <c r="X729" s="14">
        <v>4579</v>
      </c>
      <c r="Y729" s="14">
        <v>1385</v>
      </c>
      <c r="Z729" s="14">
        <v>12171</v>
      </c>
      <c r="AA729" s="14">
        <v>8695</v>
      </c>
      <c r="AB729" s="14">
        <v>19130</v>
      </c>
      <c r="AC729" s="14">
        <v>40016</v>
      </c>
      <c r="AD729" s="14">
        <v>30008</v>
      </c>
    </row>
    <row r="730" spans="1:30" x14ac:dyDescent="0.2">
      <c r="A730" s="15" t="s">
        <v>787</v>
      </c>
      <c r="B730" s="15" t="s">
        <v>1137</v>
      </c>
      <c r="C730" s="16" t="s">
        <v>1870</v>
      </c>
      <c r="D730" s="15">
        <v>1</v>
      </c>
      <c r="E730" s="15"/>
      <c r="F730" s="15" t="s">
        <v>2214</v>
      </c>
      <c r="G730" s="17">
        <v>0</v>
      </c>
      <c r="H730" s="17">
        <v>0</v>
      </c>
      <c r="I730" s="18">
        <v>0</v>
      </c>
      <c r="J730" s="18">
        <v>0</v>
      </c>
      <c r="K730" s="14">
        <v>0</v>
      </c>
      <c r="L730" s="14">
        <v>0</v>
      </c>
      <c r="M730" s="14">
        <v>0</v>
      </c>
      <c r="N730" s="14">
        <v>0</v>
      </c>
      <c r="O730" s="14">
        <v>0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0</v>
      </c>
    </row>
    <row r="731" spans="1:30" x14ac:dyDescent="0.2">
      <c r="A731" s="15" t="s">
        <v>788</v>
      </c>
      <c r="B731" s="15" t="s">
        <v>1137</v>
      </c>
      <c r="C731" s="16" t="s">
        <v>1871</v>
      </c>
      <c r="D731" s="15">
        <v>0</v>
      </c>
      <c r="E731" s="15"/>
      <c r="F731" s="15"/>
      <c r="G731" s="17">
        <v>0</v>
      </c>
      <c r="H731" s="17">
        <v>0</v>
      </c>
      <c r="I731" s="18">
        <v>0</v>
      </c>
      <c r="J731" s="18">
        <v>0</v>
      </c>
      <c r="K731" s="14">
        <v>0</v>
      </c>
      <c r="L731" s="14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0</v>
      </c>
    </row>
    <row r="732" spans="1:30" x14ac:dyDescent="0.2">
      <c r="A732" s="15" t="s">
        <v>789</v>
      </c>
      <c r="B732" s="15" t="s">
        <v>1137</v>
      </c>
      <c r="C732" s="16" t="s">
        <v>1872</v>
      </c>
      <c r="D732" s="15">
        <v>1</v>
      </c>
      <c r="E732" s="15" t="s">
        <v>2214</v>
      </c>
      <c r="F732" s="15" t="s">
        <v>2214</v>
      </c>
      <c r="G732" s="17">
        <v>0</v>
      </c>
      <c r="H732" s="17">
        <v>0</v>
      </c>
      <c r="I732" s="18">
        <v>0</v>
      </c>
      <c r="J732" s="18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30539</v>
      </c>
      <c r="S732" s="14">
        <v>97982</v>
      </c>
      <c r="T732" s="14">
        <v>129795</v>
      </c>
      <c r="U732" s="14">
        <v>156006</v>
      </c>
      <c r="V732" s="14">
        <v>119238</v>
      </c>
      <c r="W732" s="14">
        <v>104861</v>
      </c>
      <c r="X732" s="14">
        <v>93229</v>
      </c>
      <c r="Y732" s="14">
        <v>118097</v>
      </c>
      <c r="Z732" s="14">
        <v>181424</v>
      </c>
      <c r="AA732" s="14">
        <v>186973</v>
      </c>
      <c r="AB732" s="14">
        <v>235238</v>
      </c>
      <c r="AC732" s="14">
        <v>123514</v>
      </c>
      <c r="AD732" s="14">
        <v>80972</v>
      </c>
    </row>
    <row r="733" spans="1:30" x14ac:dyDescent="0.2">
      <c r="A733" s="15" t="s">
        <v>790</v>
      </c>
      <c r="B733" s="15" t="s">
        <v>1137</v>
      </c>
      <c r="C733" s="16" t="s">
        <v>1873</v>
      </c>
      <c r="D733" s="15">
        <v>1</v>
      </c>
      <c r="E733" s="15" t="s">
        <v>2214</v>
      </c>
      <c r="F733" s="15" t="s">
        <v>2214</v>
      </c>
      <c r="G733" s="17">
        <v>28008957</v>
      </c>
      <c r="H733" s="17">
        <v>28943008</v>
      </c>
      <c r="I733" s="18">
        <v>27073177</v>
      </c>
      <c r="J733" s="18">
        <v>22965068</v>
      </c>
      <c r="K733" s="14">
        <v>21747496</v>
      </c>
      <c r="L733" s="14">
        <v>24800697</v>
      </c>
      <c r="M733" s="14">
        <v>24179924</v>
      </c>
      <c r="N733" s="14">
        <v>23573019</v>
      </c>
      <c r="O733" s="14">
        <v>24719436</v>
      </c>
      <c r="P733" s="14">
        <v>23464093</v>
      </c>
      <c r="Q733" s="14">
        <v>22246314</v>
      </c>
      <c r="R733" s="14">
        <v>22010142</v>
      </c>
      <c r="S733" s="14">
        <v>22442257</v>
      </c>
      <c r="T733" s="14">
        <v>22251134</v>
      </c>
      <c r="U733" s="14">
        <v>28594982</v>
      </c>
      <c r="V733" s="14">
        <v>25224045</v>
      </c>
      <c r="W733" s="14">
        <v>24083869</v>
      </c>
      <c r="X733" s="14">
        <v>25397216</v>
      </c>
      <c r="Y733" s="14">
        <v>24345261</v>
      </c>
      <c r="Z733" s="14">
        <v>23837057</v>
      </c>
      <c r="AA733" s="14">
        <v>18699681</v>
      </c>
      <c r="AB733" s="14">
        <v>23031012</v>
      </c>
      <c r="AC733" s="14">
        <v>23024060</v>
      </c>
      <c r="AD733" s="14">
        <v>23334919</v>
      </c>
    </row>
    <row r="734" spans="1:30" x14ac:dyDescent="0.2">
      <c r="A734" s="15" t="s">
        <v>791</v>
      </c>
      <c r="B734" s="15" t="s">
        <v>1137</v>
      </c>
      <c r="C734" s="16" t="s">
        <v>1874</v>
      </c>
      <c r="D734" s="15">
        <v>1</v>
      </c>
      <c r="E734" s="15" t="s">
        <v>2214</v>
      </c>
      <c r="F734" s="15" t="s">
        <v>2214</v>
      </c>
      <c r="G734" s="17">
        <v>0</v>
      </c>
      <c r="H734" s="17">
        <v>0</v>
      </c>
      <c r="I734" s="18">
        <v>0</v>
      </c>
      <c r="J734" s="18">
        <v>0</v>
      </c>
      <c r="K734" s="14">
        <v>2600</v>
      </c>
      <c r="L734" s="14">
        <v>0</v>
      </c>
      <c r="M734" s="14">
        <v>0</v>
      </c>
      <c r="N734" s="14">
        <v>4404</v>
      </c>
      <c r="O734" s="14">
        <v>11100</v>
      </c>
      <c r="P734" s="14">
        <v>8314</v>
      </c>
      <c r="Q734" s="14">
        <v>6390</v>
      </c>
      <c r="R734" s="14">
        <v>2417</v>
      </c>
      <c r="S734" s="14">
        <v>3452</v>
      </c>
      <c r="T734" s="14">
        <v>2918</v>
      </c>
      <c r="U734" s="14">
        <v>3730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0</v>
      </c>
    </row>
    <row r="735" spans="1:30" x14ac:dyDescent="0.2">
      <c r="A735" s="15" t="s">
        <v>792</v>
      </c>
      <c r="B735" s="15" t="s">
        <v>1137</v>
      </c>
      <c r="C735" s="16" t="s">
        <v>1875</v>
      </c>
      <c r="D735" s="15">
        <v>1</v>
      </c>
      <c r="E735" s="15" t="s">
        <v>2214</v>
      </c>
      <c r="F735" s="15" t="s">
        <v>2214</v>
      </c>
      <c r="G735" s="17">
        <v>2298655</v>
      </c>
      <c r="H735" s="17">
        <v>3673217</v>
      </c>
      <c r="I735" s="18">
        <v>2575134</v>
      </c>
      <c r="J735" s="18">
        <v>2615342</v>
      </c>
      <c r="K735" s="14">
        <v>3117106</v>
      </c>
      <c r="L735" s="14">
        <v>3285772</v>
      </c>
      <c r="M735" s="14">
        <v>2515919</v>
      </c>
      <c r="N735" s="14">
        <v>2277151</v>
      </c>
      <c r="O735" s="14">
        <v>2439824</v>
      </c>
      <c r="P735" s="14">
        <v>3796114</v>
      </c>
      <c r="Q735" s="14">
        <v>3171550</v>
      </c>
      <c r="R735" s="14">
        <v>3463652</v>
      </c>
      <c r="S735" s="14">
        <v>3258786</v>
      </c>
      <c r="T735" s="14">
        <v>3762451</v>
      </c>
      <c r="U735" s="14">
        <v>3882406</v>
      </c>
      <c r="V735" s="14">
        <v>2703905</v>
      </c>
      <c r="W735" s="14">
        <v>1472964</v>
      </c>
      <c r="X735" s="14">
        <v>2109797</v>
      </c>
      <c r="Y735" s="14">
        <v>2188712</v>
      </c>
      <c r="Z735" s="14">
        <v>2214141</v>
      </c>
      <c r="AA735" s="14">
        <v>2009905</v>
      </c>
      <c r="AB735" s="14">
        <v>2378213</v>
      </c>
      <c r="AC735" s="14">
        <v>2316007</v>
      </c>
      <c r="AD735" s="14">
        <v>2218865</v>
      </c>
    </row>
    <row r="736" spans="1:30" x14ac:dyDescent="0.2">
      <c r="A736" s="15" t="s">
        <v>793</v>
      </c>
      <c r="B736" s="15" t="s">
        <v>1137</v>
      </c>
      <c r="C736" s="16" t="s">
        <v>1876</v>
      </c>
      <c r="D736" s="15">
        <v>1</v>
      </c>
      <c r="E736" s="15" t="s">
        <v>2214</v>
      </c>
      <c r="F736" s="15" t="s">
        <v>2214</v>
      </c>
      <c r="G736" s="17">
        <v>957213</v>
      </c>
      <c r="H736" s="17">
        <v>1141209</v>
      </c>
      <c r="I736" s="18">
        <v>713009</v>
      </c>
      <c r="J736" s="18">
        <v>718748</v>
      </c>
      <c r="K736" s="14">
        <v>575308</v>
      </c>
      <c r="L736" s="14">
        <v>581795</v>
      </c>
      <c r="M736" s="14">
        <v>576140</v>
      </c>
      <c r="N736" s="14">
        <v>495796</v>
      </c>
      <c r="O736" s="14">
        <v>535819</v>
      </c>
      <c r="P736" s="14">
        <v>514959</v>
      </c>
      <c r="Q736" s="14">
        <v>602554</v>
      </c>
      <c r="R736" s="14">
        <v>570831</v>
      </c>
      <c r="S736" s="14">
        <v>438658</v>
      </c>
      <c r="T736" s="14">
        <v>457495</v>
      </c>
      <c r="U736" s="14">
        <v>549759</v>
      </c>
      <c r="V736" s="14">
        <v>384901</v>
      </c>
      <c r="W736" s="14">
        <v>329359</v>
      </c>
      <c r="X736" s="14">
        <v>443009</v>
      </c>
      <c r="Y736" s="14">
        <v>509956</v>
      </c>
      <c r="Z736" s="14">
        <v>339538</v>
      </c>
      <c r="AA736" s="14">
        <v>192053</v>
      </c>
      <c r="AB736" s="14">
        <v>189491</v>
      </c>
      <c r="AC736" s="14">
        <v>171110</v>
      </c>
      <c r="AD736" s="14">
        <v>170280</v>
      </c>
    </row>
    <row r="737" spans="1:30" x14ac:dyDescent="0.2">
      <c r="A737" s="15" t="s">
        <v>794</v>
      </c>
      <c r="B737" s="15" t="s">
        <v>1137</v>
      </c>
      <c r="C737" s="16" t="s">
        <v>1877</v>
      </c>
      <c r="D737" s="15">
        <v>1</v>
      </c>
      <c r="E737" s="15"/>
      <c r="F737" s="15" t="s">
        <v>2214</v>
      </c>
      <c r="G737" s="17">
        <v>0</v>
      </c>
      <c r="H737" s="17">
        <v>0</v>
      </c>
      <c r="I737" s="18">
        <v>0</v>
      </c>
      <c r="J737" s="18">
        <v>0</v>
      </c>
      <c r="K737" s="14">
        <v>0</v>
      </c>
      <c r="L737" s="14">
        <v>0</v>
      </c>
      <c r="M737" s="14">
        <v>0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</row>
    <row r="738" spans="1:30" x14ac:dyDescent="0.2">
      <c r="A738" s="15" t="s">
        <v>795</v>
      </c>
      <c r="B738" s="15" t="s">
        <v>1137</v>
      </c>
      <c r="C738" s="16" t="s">
        <v>1878</v>
      </c>
      <c r="D738" s="15">
        <v>1</v>
      </c>
      <c r="E738" s="15" t="s">
        <v>2214</v>
      </c>
      <c r="F738" s="15" t="s">
        <v>2214</v>
      </c>
      <c r="G738" s="17">
        <v>100489</v>
      </c>
      <c r="H738" s="17">
        <v>18253</v>
      </c>
      <c r="I738" s="18">
        <v>15974</v>
      </c>
      <c r="J738" s="18">
        <v>10867</v>
      </c>
      <c r="K738" s="14">
        <v>39551</v>
      </c>
      <c r="L738" s="14">
        <v>16792</v>
      </c>
      <c r="M738" s="14">
        <v>27013</v>
      </c>
      <c r="N738" s="14">
        <v>22580</v>
      </c>
      <c r="O738" s="14">
        <v>22171</v>
      </c>
      <c r="P738" s="14">
        <v>25428</v>
      </c>
      <c r="Q738" s="14">
        <v>14609</v>
      </c>
      <c r="R738" s="14">
        <v>14522</v>
      </c>
      <c r="S738" s="14">
        <v>18617</v>
      </c>
      <c r="T738" s="14">
        <v>10438</v>
      </c>
      <c r="U738" s="14">
        <v>5764</v>
      </c>
      <c r="V738" s="14">
        <v>0</v>
      </c>
      <c r="W738" s="14">
        <v>0</v>
      </c>
      <c r="X738" s="14">
        <v>682</v>
      </c>
      <c r="Y738" s="14">
        <v>2825</v>
      </c>
      <c r="Z738" s="14">
        <v>360</v>
      </c>
      <c r="AA738" s="14">
        <v>0</v>
      </c>
      <c r="AB738" s="14">
        <v>8823</v>
      </c>
      <c r="AC738" s="14">
        <v>0</v>
      </c>
      <c r="AD738" s="14">
        <v>5260</v>
      </c>
    </row>
    <row r="739" spans="1:30" x14ac:dyDescent="0.2">
      <c r="A739" s="15" t="s">
        <v>796</v>
      </c>
      <c r="B739" s="15" t="s">
        <v>1137</v>
      </c>
      <c r="C739" s="16" t="s">
        <v>1879</v>
      </c>
      <c r="D739" s="15">
        <v>0</v>
      </c>
      <c r="E739" s="15"/>
      <c r="F739" s="15"/>
      <c r="G739" s="17">
        <v>0</v>
      </c>
      <c r="H739" s="17">
        <v>0</v>
      </c>
      <c r="I739" s="18">
        <v>0</v>
      </c>
      <c r="J739" s="18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0</v>
      </c>
    </row>
    <row r="740" spans="1:30" x14ac:dyDescent="0.2">
      <c r="A740" s="15" t="s">
        <v>797</v>
      </c>
      <c r="B740" s="15" t="s">
        <v>1137</v>
      </c>
      <c r="C740" s="16" t="s">
        <v>1880</v>
      </c>
      <c r="D740" s="15">
        <v>1</v>
      </c>
      <c r="E740" s="15" t="s">
        <v>2214</v>
      </c>
      <c r="F740" s="15" t="s">
        <v>2214</v>
      </c>
      <c r="G740" s="17">
        <v>87246</v>
      </c>
      <c r="H740" s="17">
        <v>72354</v>
      </c>
      <c r="I740" s="18">
        <v>60429</v>
      </c>
      <c r="J740" s="18">
        <v>26127</v>
      </c>
      <c r="K740" s="14">
        <v>27723</v>
      </c>
      <c r="L740" s="14">
        <v>19583</v>
      </c>
      <c r="M740" s="14">
        <v>18866</v>
      </c>
      <c r="N740" s="14">
        <v>20191</v>
      </c>
      <c r="O740" s="14">
        <v>0</v>
      </c>
      <c r="P740" s="14">
        <v>0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0</v>
      </c>
    </row>
    <row r="741" spans="1:30" x14ac:dyDescent="0.2">
      <c r="A741" s="15" t="s">
        <v>798</v>
      </c>
      <c r="B741" s="15" t="s">
        <v>1137</v>
      </c>
      <c r="C741" s="16" t="s">
        <v>1881</v>
      </c>
      <c r="D741" s="15">
        <v>0</v>
      </c>
      <c r="E741" s="15"/>
      <c r="F741" s="15"/>
      <c r="G741" s="17">
        <v>0</v>
      </c>
      <c r="H741" s="17">
        <v>0</v>
      </c>
      <c r="I741" s="18">
        <v>0</v>
      </c>
      <c r="J741" s="18">
        <v>0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0</v>
      </c>
    </row>
    <row r="742" spans="1:30" x14ac:dyDescent="0.2">
      <c r="A742" s="15" t="s">
        <v>799</v>
      </c>
      <c r="B742" s="15" t="s">
        <v>1137</v>
      </c>
      <c r="C742" s="16" t="s">
        <v>1882</v>
      </c>
      <c r="D742" s="15">
        <v>0</v>
      </c>
      <c r="E742" s="15"/>
      <c r="F742" s="15"/>
      <c r="G742" s="17">
        <v>0</v>
      </c>
      <c r="H742" s="17">
        <v>0</v>
      </c>
      <c r="I742" s="18">
        <v>0</v>
      </c>
      <c r="J742" s="18">
        <v>0</v>
      </c>
      <c r="K742" s="14">
        <v>0</v>
      </c>
      <c r="L742" s="14">
        <v>0</v>
      </c>
      <c r="M742" s="14">
        <v>0</v>
      </c>
      <c r="N742" s="14">
        <v>0</v>
      </c>
      <c r="O742" s="14">
        <v>0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0</v>
      </c>
    </row>
    <row r="743" spans="1:30" x14ac:dyDescent="0.2">
      <c r="A743" s="15" t="s">
        <v>800</v>
      </c>
      <c r="B743" s="15" t="s">
        <v>1137</v>
      </c>
      <c r="C743" s="16" t="s">
        <v>1883</v>
      </c>
      <c r="D743" s="15">
        <v>1</v>
      </c>
      <c r="E743" s="15" t="s">
        <v>2214</v>
      </c>
      <c r="F743" s="15" t="s">
        <v>2214</v>
      </c>
      <c r="G743" s="17">
        <v>1198962</v>
      </c>
      <c r="H743" s="17">
        <v>427469</v>
      </c>
      <c r="I743" s="18">
        <v>422361</v>
      </c>
      <c r="J743" s="18">
        <v>338039</v>
      </c>
      <c r="K743" s="14">
        <v>429341</v>
      </c>
      <c r="L743" s="14">
        <v>341281</v>
      </c>
      <c r="M743" s="14">
        <v>139195</v>
      </c>
      <c r="N743" s="14">
        <v>235487</v>
      </c>
      <c r="O743" s="14">
        <v>211216</v>
      </c>
      <c r="P743" s="14">
        <v>283605</v>
      </c>
      <c r="Q743" s="14">
        <v>211469</v>
      </c>
      <c r="R743" s="14">
        <v>302390</v>
      </c>
      <c r="S743" s="14">
        <v>411430</v>
      </c>
      <c r="T743" s="14">
        <v>401043</v>
      </c>
      <c r="U743" s="14">
        <v>417504</v>
      </c>
      <c r="V743" s="14">
        <v>477203</v>
      </c>
      <c r="W743" s="14">
        <v>324281</v>
      </c>
      <c r="X743" s="14">
        <v>164946</v>
      </c>
      <c r="Y743" s="14">
        <v>271461</v>
      </c>
      <c r="Z743" s="14">
        <v>375372</v>
      </c>
      <c r="AA743" s="14">
        <v>677278</v>
      </c>
      <c r="AB743" s="14">
        <v>556700</v>
      </c>
      <c r="AC743" s="14">
        <v>119390</v>
      </c>
      <c r="AD743" s="14">
        <v>239973</v>
      </c>
    </row>
    <row r="744" spans="1:30" x14ac:dyDescent="0.2">
      <c r="A744" s="15" t="s">
        <v>801</v>
      </c>
      <c r="B744" s="15" t="s">
        <v>1137</v>
      </c>
      <c r="C744" s="16" t="s">
        <v>1884</v>
      </c>
      <c r="D744" s="15">
        <v>1</v>
      </c>
      <c r="E744" s="15" t="s">
        <v>2214</v>
      </c>
      <c r="F744" s="15" t="s">
        <v>2214</v>
      </c>
      <c r="G744" s="17">
        <v>262743</v>
      </c>
      <c r="H744" s="17">
        <v>354575</v>
      </c>
      <c r="I744" s="18">
        <v>223661</v>
      </c>
      <c r="J744" s="18">
        <v>298670</v>
      </c>
      <c r="K744" s="14">
        <v>293571</v>
      </c>
      <c r="L744" s="14">
        <v>213511</v>
      </c>
      <c r="M744" s="14">
        <v>223512</v>
      </c>
      <c r="N744" s="14">
        <v>247787</v>
      </c>
      <c r="O744" s="14">
        <v>256810</v>
      </c>
      <c r="P744" s="14">
        <v>244535</v>
      </c>
      <c r="Q744" s="14">
        <v>251818</v>
      </c>
      <c r="R744" s="14">
        <v>222923</v>
      </c>
      <c r="S744" s="14">
        <v>216357</v>
      </c>
      <c r="T744" s="14">
        <v>228232</v>
      </c>
      <c r="U744" s="14">
        <v>190994</v>
      </c>
      <c r="V744" s="14">
        <v>119887</v>
      </c>
      <c r="W744" s="14">
        <v>207711</v>
      </c>
      <c r="X744" s="14">
        <v>201849</v>
      </c>
      <c r="Y744" s="14">
        <v>171833</v>
      </c>
      <c r="Z744" s="14">
        <v>120058</v>
      </c>
      <c r="AA744" s="14">
        <v>180220</v>
      </c>
      <c r="AB744" s="14">
        <v>127512</v>
      </c>
      <c r="AC744" s="14">
        <v>68921</v>
      </c>
      <c r="AD744" s="14">
        <v>46233</v>
      </c>
    </row>
    <row r="745" spans="1:30" x14ac:dyDescent="0.2">
      <c r="A745" s="15" t="s">
        <v>802</v>
      </c>
      <c r="B745" s="15" t="s">
        <v>1137</v>
      </c>
      <c r="C745" s="16" t="s">
        <v>1885</v>
      </c>
      <c r="D745" s="15">
        <v>1</v>
      </c>
      <c r="E745" s="15"/>
      <c r="F745" s="15" t="s">
        <v>2214</v>
      </c>
      <c r="G745" s="17">
        <v>0</v>
      </c>
      <c r="H745" s="17">
        <v>0</v>
      </c>
      <c r="I745" s="18">
        <v>0</v>
      </c>
      <c r="J745" s="18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0</v>
      </c>
    </row>
    <row r="746" spans="1:30" x14ac:dyDescent="0.2">
      <c r="A746" s="15" t="s">
        <v>803</v>
      </c>
      <c r="B746" s="15" t="s">
        <v>1137</v>
      </c>
      <c r="C746" s="16" t="s">
        <v>1886</v>
      </c>
      <c r="D746" s="15">
        <v>1</v>
      </c>
      <c r="E746" s="15" t="s">
        <v>2214</v>
      </c>
      <c r="F746" s="15" t="s">
        <v>2214</v>
      </c>
      <c r="G746" s="17">
        <v>84688</v>
      </c>
      <c r="H746" s="17">
        <v>88796</v>
      </c>
      <c r="I746" s="18">
        <v>45178</v>
      </c>
      <c r="J746" s="18">
        <v>35097</v>
      </c>
      <c r="K746" s="14">
        <v>84415</v>
      </c>
      <c r="L746" s="14">
        <v>111934</v>
      </c>
      <c r="M746" s="14">
        <v>96277</v>
      </c>
      <c r="N746" s="14">
        <v>78635</v>
      </c>
      <c r="O746" s="14">
        <v>67739</v>
      </c>
      <c r="P746" s="14">
        <v>36233</v>
      </c>
      <c r="Q746" s="14">
        <v>89532</v>
      </c>
      <c r="R746" s="14">
        <v>55272</v>
      </c>
      <c r="S746" s="14">
        <v>9298</v>
      </c>
      <c r="T746" s="14">
        <v>38544</v>
      </c>
      <c r="U746" s="14">
        <v>56139</v>
      </c>
      <c r="V746" s="14">
        <v>44584</v>
      </c>
      <c r="W746" s="14">
        <v>49361</v>
      </c>
      <c r="X746" s="14">
        <v>90611</v>
      </c>
      <c r="Y746" s="14">
        <v>63508</v>
      </c>
      <c r="Z746" s="14">
        <v>9700</v>
      </c>
      <c r="AA746" s="14">
        <v>0</v>
      </c>
      <c r="AB746" s="14">
        <v>0</v>
      </c>
      <c r="AC746" s="14">
        <v>0</v>
      </c>
      <c r="AD746" s="14">
        <v>22002</v>
      </c>
    </row>
    <row r="747" spans="1:30" x14ac:dyDescent="0.2">
      <c r="A747" s="15" t="s">
        <v>804</v>
      </c>
      <c r="B747" s="15" t="s">
        <v>1137</v>
      </c>
      <c r="C747" s="16" t="s">
        <v>1887</v>
      </c>
      <c r="D747" s="15">
        <v>1</v>
      </c>
      <c r="E747" s="15"/>
      <c r="F747" s="15" t="s">
        <v>2214</v>
      </c>
      <c r="G747" s="17">
        <v>0</v>
      </c>
      <c r="H747" s="17">
        <v>0</v>
      </c>
      <c r="I747" s="18">
        <v>0</v>
      </c>
      <c r="J747" s="18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  <c r="AD747" s="14">
        <v>0</v>
      </c>
    </row>
    <row r="748" spans="1:30" x14ac:dyDescent="0.2">
      <c r="A748" s="15" t="s">
        <v>805</v>
      </c>
      <c r="B748" s="15" t="s">
        <v>1137</v>
      </c>
      <c r="C748" s="16" t="s">
        <v>1888</v>
      </c>
      <c r="D748" s="15">
        <v>1</v>
      </c>
      <c r="E748" s="15"/>
      <c r="F748" s="15" t="s">
        <v>2214</v>
      </c>
      <c r="G748" s="17">
        <v>0</v>
      </c>
      <c r="H748" s="17">
        <v>0</v>
      </c>
      <c r="I748" s="18">
        <v>0</v>
      </c>
      <c r="J748" s="18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0</v>
      </c>
    </row>
    <row r="749" spans="1:30" x14ac:dyDescent="0.2">
      <c r="A749" s="15" t="s">
        <v>806</v>
      </c>
      <c r="B749" s="15" t="s">
        <v>1137</v>
      </c>
      <c r="C749" s="16" t="s">
        <v>1889</v>
      </c>
      <c r="D749" s="15">
        <v>0</v>
      </c>
      <c r="E749" s="15"/>
      <c r="F749" s="15"/>
      <c r="G749" s="17">
        <v>0</v>
      </c>
      <c r="H749" s="17">
        <v>0</v>
      </c>
      <c r="I749" s="18">
        <v>0</v>
      </c>
      <c r="J749" s="18">
        <v>0</v>
      </c>
      <c r="K749" s="14">
        <v>0</v>
      </c>
      <c r="L749" s="14">
        <v>0</v>
      </c>
      <c r="M749" s="14">
        <v>0</v>
      </c>
      <c r="N749" s="14">
        <v>0</v>
      </c>
      <c r="O749" s="14">
        <v>0</v>
      </c>
      <c r="P749" s="14">
        <v>0</v>
      </c>
      <c r="Q749" s="14">
        <v>0</v>
      </c>
      <c r="R749" s="14">
        <v>0</v>
      </c>
      <c r="S749" s="14">
        <v>0</v>
      </c>
      <c r="T749" s="14">
        <v>0</v>
      </c>
      <c r="U749" s="14">
        <v>0</v>
      </c>
      <c r="V749" s="14">
        <v>0</v>
      </c>
      <c r="W749" s="14">
        <v>0</v>
      </c>
      <c r="X749" s="14">
        <v>0</v>
      </c>
      <c r="Y749" s="14">
        <v>0</v>
      </c>
      <c r="Z749" s="14">
        <v>0</v>
      </c>
      <c r="AA749" s="14">
        <v>0</v>
      </c>
      <c r="AB749" s="14">
        <v>0</v>
      </c>
      <c r="AC749" s="14">
        <v>0</v>
      </c>
      <c r="AD749" s="14">
        <v>0</v>
      </c>
    </row>
    <row r="750" spans="1:30" x14ac:dyDescent="0.2">
      <c r="A750" s="15" t="s">
        <v>807</v>
      </c>
      <c r="B750" s="15" t="s">
        <v>1137</v>
      </c>
      <c r="C750" s="16" t="s">
        <v>1890</v>
      </c>
      <c r="D750" s="15">
        <v>1</v>
      </c>
      <c r="E750" s="15" t="s">
        <v>2214</v>
      </c>
      <c r="F750" s="15" t="s">
        <v>2214</v>
      </c>
      <c r="G750" s="17">
        <v>0</v>
      </c>
      <c r="H750" s="17">
        <v>0</v>
      </c>
      <c r="I750" s="18">
        <v>0</v>
      </c>
      <c r="J750" s="18">
        <v>0</v>
      </c>
      <c r="K750" s="14">
        <v>0</v>
      </c>
      <c r="L750" s="14">
        <v>0</v>
      </c>
      <c r="M750" s="14">
        <v>0</v>
      </c>
      <c r="N750" s="14">
        <v>0</v>
      </c>
      <c r="O750" s="14">
        <v>0</v>
      </c>
      <c r="P750" s="14">
        <v>0</v>
      </c>
      <c r="Q750" s="14">
        <v>0</v>
      </c>
      <c r="R750" s="14">
        <v>0</v>
      </c>
      <c r="S750" s="14">
        <v>0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  <c r="AD750" s="14">
        <v>0</v>
      </c>
    </row>
    <row r="751" spans="1:30" x14ac:dyDescent="0.2">
      <c r="A751" s="15" t="s">
        <v>808</v>
      </c>
      <c r="B751" s="15" t="s">
        <v>1137</v>
      </c>
      <c r="C751" s="16" t="s">
        <v>1891</v>
      </c>
      <c r="D751" s="15">
        <v>0</v>
      </c>
      <c r="E751" s="15"/>
      <c r="F751" s="15"/>
      <c r="G751" s="17">
        <v>0</v>
      </c>
      <c r="H751" s="17">
        <v>0</v>
      </c>
      <c r="I751" s="18">
        <v>0</v>
      </c>
      <c r="J751" s="18">
        <v>0</v>
      </c>
      <c r="K751" s="14">
        <v>0</v>
      </c>
      <c r="L751" s="14">
        <v>0</v>
      </c>
      <c r="M751" s="14">
        <v>0</v>
      </c>
      <c r="N751" s="14">
        <v>0</v>
      </c>
      <c r="O751" s="14">
        <v>0</v>
      </c>
      <c r="P751" s="14">
        <v>0</v>
      </c>
      <c r="Q751" s="14">
        <v>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0</v>
      </c>
    </row>
    <row r="752" spans="1:30" x14ac:dyDescent="0.2">
      <c r="A752" s="15" t="s">
        <v>809</v>
      </c>
      <c r="B752" s="15" t="s">
        <v>1137</v>
      </c>
      <c r="C752" s="16" t="s">
        <v>1892</v>
      </c>
      <c r="D752" s="15">
        <v>1</v>
      </c>
      <c r="E752" s="15" t="s">
        <v>2214</v>
      </c>
      <c r="F752" s="15" t="s">
        <v>2214</v>
      </c>
      <c r="G752" s="17">
        <v>973910</v>
      </c>
      <c r="H752" s="17">
        <v>629906</v>
      </c>
      <c r="I752" s="18">
        <v>235526</v>
      </c>
      <c r="J752" s="18">
        <v>240737</v>
      </c>
      <c r="K752" s="14">
        <v>285057</v>
      </c>
      <c r="L752" s="14">
        <v>348266</v>
      </c>
      <c r="M752" s="14">
        <v>362901</v>
      </c>
      <c r="N752" s="14">
        <v>270981</v>
      </c>
      <c r="O752" s="14">
        <v>310919</v>
      </c>
      <c r="P752" s="14">
        <v>240506</v>
      </c>
      <c r="Q752" s="14">
        <v>291210</v>
      </c>
      <c r="R752" s="14">
        <v>349128</v>
      </c>
      <c r="S752" s="14">
        <v>348287</v>
      </c>
      <c r="T752" s="14">
        <v>393203</v>
      </c>
      <c r="U752" s="14">
        <v>287263</v>
      </c>
      <c r="V752" s="14">
        <v>358032</v>
      </c>
      <c r="W752" s="14">
        <v>182032</v>
      </c>
      <c r="X752" s="14">
        <v>335642</v>
      </c>
      <c r="Y752" s="14">
        <v>267096</v>
      </c>
      <c r="Z752" s="14">
        <v>301980</v>
      </c>
      <c r="AA752" s="14">
        <v>286288</v>
      </c>
      <c r="AB752" s="14">
        <v>304256</v>
      </c>
      <c r="AC752" s="14">
        <v>323090</v>
      </c>
      <c r="AD752" s="14">
        <v>332672</v>
      </c>
    </row>
    <row r="753" spans="1:30" x14ac:dyDescent="0.2">
      <c r="A753" s="15" t="s">
        <v>810</v>
      </c>
      <c r="B753" s="15" t="s">
        <v>1137</v>
      </c>
      <c r="C753" s="16" t="s">
        <v>1893</v>
      </c>
      <c r="D753" s="15">
        <v>1</v>
      </c>
      <c r="E753" s="15"/>
      <c r="F753" s="15" t="s">
        <v>2214</v>
      </c>
      <c r="G753" s="17">
        <v>0</v>
      </c>
      <c r="H753" s="17">
        <v>0</v>
      </c>
      <c r="I753" s="18">
        <v>0</v>
      </c>
      <c r="J753" s="18">
        <v>0</v>
      </c>
      <c r="K753" s="14">
        <v>0</v>
      </c>
      <c r="L753" s="14">
        <v>0</v>
      </c>
      <c r="M753" s="14">
        <v>0</v>
      </c>
      <c r="N753" s="14">
        <v>0</v>
      </c>
      <c r="O753" s="14">
        <v>0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</row>
    <row r="754" spans="1:30" x14ac:dyDescent="0.2">
      <c r="A754" s="15" t="s">
        <v>811</v>
      </c>
      <c r="B754" s="15" t="s">
        <v>1137</v>
      </c>
      <c r="C754" s="16" t="s">
        <v>1894</v>
      </c>
      <c r="D754" s="15">
        <v>0</v>
      </c>
      <c r="E754" s="15"/>
      <c r="F754" s="15"/>
      <c r="G754" s="17">
        <v>0</v>
      </c>
      <c r="H754" s="17">
        <v>0</v>
      </c>
      <c r="I754" s="18">
        <v>0</v>
      </c>
      <c r="J754" s="18">
        <v>0</v>
      </c>
      <c r="K754" s="14">
        <v>0</v>
      </c>
      <c r="L754" s="14">
        <v>0</v>
      </c>
      <c r="M754" s="14">
        <v>0</v>
      </c>
      <c r="N754" s="14">
        <v>0</v>
      </c>
      <c r="O754" s="14">
        <v>0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  <c r="AD754" s="14">
        <v>0</v>
      </c>
    </row>
    <row r="755" spans="1:30" x14ac:dyDescent="0.2">
      <c r="A755" s="15" t="s">
        <v>812</v>
      </c>
      <c r="B755" s="15" t="s">
        <v>1137</v>
      </c>
      <c r="C755" s="16" t="s">
        <v>1895</v>
      </c>
      <c r="D755" s="15">
        <v>1</v>
      </c>
      <c r="E755" s="15"/>
      <c r="F755" s="15" t="s">
        <v>2214</v>
      </c>
      <c r="G755" s="17">
        <v>0</v>
      </c>
      <c r="H755" s="17">
        <v>0</v>
      </c>
      <c r="I755" s="18">
        <v>0</v>
      </c>
      <c r="J755" s="18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</row>
    <row r="756" spans="1:30" x14ac:dyDescent="0.2">
      <c r="A756" s="15" t="s">
        <v>813</v>
      </c>
      <c r="B756" s="15" t="s">
        <v>1137</v>
      </c>
      <c r="C756" s="16" t="s">
        <v>1896</v>
      </c>
      <c r="D756" s="15">
        <v>1</v>
      </c>
      <c r="E756" s="15"/>
      <c r="F756" s="15" t="s">
        <v>2214</v>
      </c>
      <c r="G756" s="17">
        <v>0</v>
      </c>
      <c r="H756" s="17">
        <v>0</v>
      </c>
      <c r="I756" s="18">
        <v>0</v>
      </c>
      <c r="J756" s="18">
        <v>0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</row>
    <row r="757" spans="1:30" x14ac:dyDescent="0.2">
      <c r="A757" s="15" t="s">
        <v>814</v>
      </c>
      <c r="B757" s="15" t="s">
        <v>1137</v>
      </c>
      <c r="C757" s="16" t="s">
        <v>1897</v>
      </c>
      <c r="D757" s="15">
        <v>1</v>
      </c>
      <c r="E757" s="15" t="s">
        <v>2214</v>
      </c>
      <c r="F757" s="15" t="s">
        <v>2214</v>
      </c>
      <c r="G757" s="17">
        <v>1975200</v>
      </c>
      <c r="H757" s="17">
        <v>823819</v>
      </c>
      <c r="I757" s="18">
        <v>646338</v>
      </c>
      <c r="J757" s="18">
        <v>647272</v>
      </c>
      <c r="K757" s="14">
        <v>869605</v>
      </c>
      <c r="L757" s="14">
        <v>847801</v>
      </c>
      <c r="M757" s="14">
        <v>881171</v>
      </c>
      <c r="N757" s="14">
        <v>955451</v>
      </c>
      <c r="O757" s="14">
        <v>1053815</v>
      </c>
      <c r="P757" s="14">
        <v>1262654</v>
      </c>
      <c r="Q757" s="14">
        <v>1185477</v>
      </c>
      <c r="R757" s="14">
        <v>1436550</v>
      </c>
      <c r="S757" s="14">
        <v>1496170</v>
      </c>
      <c r="T757" s="14">
        <v>1279868</v>
      </c>
      <c r="U757" s="14">
        <v>1163743</v>
      </c>
      <c r="V757" s="14">
        <v>1164163</v>
      </c>
      <c r="W757" s="14">
        <v>1040315</v>
      </c>
      <c r="X757" s="14">
        <v>1358285</v>
      </c>
      <c r="Y757" s="14">
        <v>1259015</v>
      </c>
      <c r="Z757" s="14">
        <v>1411214</v>
      </c>
      <c r="AA757" s="14">
        <v>1280015</v>
      </c>
      <c r="AB757" s="14">
        <v>1076811</v>
      </c>
      <c r="AC757" s="14">
        <v>1275952</v>
      </c>
      <c r="AD757" s="14">
        <v>1712210</v>
      </c>
    </row>
    <row r="758" spans="1:30" x14ac:dyDescent="0.2">
      <c r="A758" s="15" t="s">
        <v>815</v>
      </c>
      <c r="B758" s="15" t="s">
        <v>1137</v>
      </c>
      <c r="C758" s="16" t="s">
        <v>1898</v>
      </c>
      <c r="D758" s="15">
        <v>1</v>
      </c>
      <c r="E758" s="15"/>
      <c r="F758" s="15" t="s">
        <v>2214</v>
      </c>
      <c r="G758" s="17">
        <v>0</v>
      </c>
      <c r="H758" s="17">
        <v>0</v>
      </c>
      <c r="I758" s="18">
        <v>0</v>
      </c>
      <c r="J758" s="18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</row>
    <row r="759" spans="1:30" x14ac:dyDescent="0.2">
      <c r="A759" s="15" t="s">
        <v>816</v>
      </c>
      <c r="B759" s="15" t="s">
        <v>1137</v>
      </c>
      <c r="C759" s="16" t="s">
        <v>1899</v>
      </c>
      <c r="D759" s="15">
        <v>1</v>
      </c>
      <c r="E759" s="15" t="s">
        <v>2214</v>
      </c>
      <c r="F759" s="15" t="s">
        <v>2214</v>
      </c>
      <c r="G759" s="17">
        <v>5184716</v>
      </c>
      <c r="H759" s="17">
        <v>5171912</v>
      </c>
      <c r="I759" s="18">
        <v>4331709</v>
      </c>
      <c r="J759" s="18">
        <v>4339013</v>
      </c>
      <c r="K759" s="14">
        <v>4501317</v>
      </c>
      <c r="L759" s="14">
        <v>4040975</v>
      </c>
      <c r="M759" s="14">
        <v>4287131</v>
      </c>
      <c r="N759" s="14">
        <v>4079166</v>
      </c>
      <c r="O759" s="14">
        <v>4804146</v>
      </c>
      <c r="P759" s="14">
        <v>4078151</v>
      </c>
      <c r="Q759" s="14">
        <v>5324036</v>
      </c>
      <c r="R759" s="14">
        <v>5816223</v>
      </c>
      <c r="S759" s="14">
        <v>5050121</v>
      </c>
      <c r="T759" s="14">
        <v>3504906</v>
      </c>
      <c r="U759" s="14">
        <v>2951712</v>
      </c>
      <c r="V759" s="14">
        <v>1990746</v>
      </c>
      <c r="W759" s="14">
        <v>1594896</v>
      </c>
      <c r="X759" s="14">
        <v>2293193</v>
      </c>
      <c r="Y759" s="14">
        <v>3066206</v>
      </c>
      <c r="Z759" s="14">
        <v>3180042</v>
      </c>
      <c r="AA759" s="14">
        <v>2098592</v>
      </c>
      <c r="AB759" s="14">
        <v>2163344</v>
      </c>
      <c r="AC759" s="14">
        <v>2130234</v>
      </c>
      <c r="AD759" s="14">
        <v>1891019</v>
      </c>
    </row>
    <row r="760" spans="1:30" x14ac:dyDescent="0.2">
      <c r="A760" s="15" t="s">
        <v>817</v>
      </c>
      <c r="B760" s="15" t="s">
        <v>1137</v>
      </c>
      <c r="C760" s="16" t="s">
        <v>1900</v>
      </c>
      <c r="D760" s="15">
        <v>1</v>
      </c>
      <c r="E760" s="15" t="s">
        <v>2214</v>
      </c>
      <c r="F760" s="15" t="s">
        <v>2214</v>
      </c>
      <c r="G760" s="17">
        <v>36745</v>
      </c>
      <c r="H760" s="17">
        <v>0</v>
      </c>
      <c r="I760" s="18">
        <v>503</v>
      </c>
      <c r="J760" s="18">
        <v>0</v>
      </c>
      <c r="K760" s="14">
        <v>0</v>
      </c>
      <c r="L760" s="14">
        <v>0</v>
      </c>
      <c r="M760" s="14">
        <v>0</v>
      </c>
      <c r="N760" s="14">
        <v>0</v>
      </c>
      <c r="O760" s="14">
        <v>0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</row>
    <row r="761" spans="1:30" x14ac:dyDescent="0.2">
      <c r="A761" s="15" t="s">
        <v>818</v>
      </c>
      <c r="B761" s="15" t="s">
        <v>1137</v>
      </c>
      <c r="C761" s="16" t="s">
        <v>1901</v>
      </c>
      <c r="D761" s="15">
        <v>1</v>
      </c>
      <c r="E761" s="15"/>
      <c r="F761" s="15" t="s">
        <v>2214</v>
      </c>
      <c r="G761" s="17">
        <v>0</v>
      </c>
      <c r="H761" s="17">
        <v>0</v>
      </c>
      <c r="I761" s="18">
        <v>0</v>
      </c>
      <c r="J761" s="18">
        <v>0</v>
      </c>
      <c r="K761" s="14">
        <v>0</v>
      </c>
      <c r="L761" s="14">
        <v>0</v>
      </c>
      <c r="M761" s="14">
        <v>0</v>
      </c>
      <c r="N761" s="14">
        <v>0</v>
      </c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</row>
    <row r="762" spans="1:30" x14ac:dyDescent="0.2">
      <c r="A762" s="15" t="s">
        <v>819</v>
      </c>
      <c r="B762" s="15" t="s">
        <v>1137</v>
      </c>
      <c r="C762" s="16" t="s">
        <v>1902</v>
      </c>
      <c r="D762" s="15">
        <v>1</v>
      </c>
      <c r="E762" s="15" t="s">
        <v>2214</v>
      </c>
      <c r="F762" s="15" t="s">
        <v>2214</v>
      </c>
      <c r="G762" s="17">
        <v>0</v>
      </c>
      <c r="H762" s="17">
        <v>0</v>
      </c>
      <c r="I762" s="18">
        <v>0</v>
      </c>
      <c r="J762" s="18">
        <v>0</v>
      </c>
      <c r="K762" s="14">
        <v>0</v>
      </c>
      <c r="L762" s="14">
        <v>0</v>
      </c>
      <c r="M762" s="14">
        <v>0</v>
      </c>
      <c r="N762" s="14">
        <v>7737</v>
      </c>
      <c r="O762" s="14">
        <v>1839</v>
      </c>
      <c r="P762" s="14">
        <v>1481</v>
      </c>
      <c r="Q762" s="14">
        <v>0</v>
      </c>
      <c r="R762" s="14">
        <v>0</v>
      </c>
      <c r="S762" s="14">
        <v>0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4">
        <v>0</v>
      </c>
      <c r="Z762" s="14">
        <v>0</v>
      </c>
      <c r="AA762" s="14">
        <v>0</v>
      </c>
      <c r="AB762" s="14">
        <v>0</v>
      </c>
      <c r="AC762" s="14">
        <v>0</v>
      </c>
      <c r="AD762" s="14">
        <v>0</v>
      </c>
    </row>
    <row r="763" spans="1:30" x14ac:dyDescent="0.2">
      <c r="A763" s="15" t="s">
        <v>820</v>
      </c>
      <c r="B763" s="15" t="s">
        <v>1137</v>
      </c>
      <c r="C763" s="16" t="s">
        <v>1903</v>
      </c>
      <c r="D763" s="15">
        <v>1</v>
      </c>
      <c r="E763" s="15"/>
      <c r="F763" s="15" t="s">
        <v>2214</v>
      </c>
      <c r="G763" s="17">
        <v>0</v>
      </c>
      <c r="H763" s="17">
        <v>0</v>
      </c>
      <c r="I763" s="18">
        <v>0</v>
      </c>
      <c r="J763" s="18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  <c r="AD763" s="14">
        <v>0</v>
      </c>
    </row>
    <row r="764" spans="1:30" x14ac:dyDescent="0.2">
      <c r="A764" s="15" t="s">
        <v>821</v>
      </c>
      <c r="B764" s="15" t="s">
        <v>1137</v>
      </c>
      <c r="C764" s="16" t="s">
        <v>1904</v>
      </c>
      <c r="D764" s="15">
        <v>1</v>
      </c>
      <c r="E764" s="15" t="s">
        <v>2214</v>
      </c>
      <c r="F764" s="15" t="s">
        <v>2214</v>
      </c>
      <c r="G764" s="17">
        <v>0</v>
      </c>
      <c r="H764" s="17">
        <v>663</v>
      </c>
      <c r="I764" s="18">
        <v>4133</v>
      </c>
      <c r="J764" s="18">
        <v>3925</v>
      </c>
      <c r="K764" s="14">
        <v>4274</v>
      </c>
      <c r="L764" s="14">
        <v>4523</v>
      </c>
      <c r="M764" s="14">
        <v>544</v>
      </c>
      <c r="N764" s="14">
        <v>2388</v>
      </c>
      <c r="O764" s="14">
        <v>0</v>
      </c>
      <c r="P764" s="14">
        <v>0</v>
      </c>
      <c r="Q764" s="14">
        <v>0</v>
      </c>
      <c r="R764" s="14">
        <v>0</v>
      </c>
      <c r="S764" s="14">
        <v>0</v>
      </c>
      <c r="T764" s="14">
        <v>0</v>
      </c>
      <c r="U764" s="14">
        <v>0</v>
      </c>
      <c r="V764" s="14">
        <v>0</v>
      </c>
      <c r="W764" s="14">
        <v>0</v>
      </c>
      <c r="X764" s="14">
        <v>0</v>
      </c>
      <c r="Y764" s="14">
        <v>0</v>
      </c>
      <c r="Z764" s="14">
        <v>0</v>
      </c>
      <c r="AA764" s="14">
        <v>0</v>
      </c>
      <c r="AB764" s="14">
        <v>0</v>
      </c>
      <c r="AC764" s="14">
        <v>0</v>
      </c>
      <c r="AD764" s="14">
        <v>0</v>
      </c>
    </row>
    <row r="765" spans="1:30" x14ac:dyDescent="0.2">
      <c r="A765" s="15" t="s">
        <v>822</v>
      </c>
      <c r="B765" s="15" t="s">
        <v>1137</v>
      </c>
      <c r="C765" s="16" t="s">
        <v>1905</v>
      </c>
      <c r="D765" s="15">
        <v>1</v>
      </c>
      <c r="E765" s="15"/>
      <c r="F765" s="15" t="s">
        <v>2214</v>
      </c>
      <c r="G765" s="17">
        <v>0</v>
      </c>
      <c r="H765" s="17">
        <v>0</v>
      </c>
      <c r="I765" s="18">
        <v>0</v>
      </c>
      <c r="J765" s="18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  <c r="AD765" s="14">
        <v>0</v>
      </c>
    </row>
    <row r="766" spans="1:30" x14ac:dyDescent="0.2">
      <c r="A766" s="15" t="s">
        <v>823</v>
      </c>
      <c r="B766" s="15" t="s">
        <v>1137</v>
      </c>
      <c r="C766" s="16" t="s">
        <v>1906</v>
      </c>
      <c r="D766" s="15">
        <v>1</v>
      </c>
      <c r="E766" s="15" t="s">
        <v>2214</v>
      </c>
      <c r="F766" s="15" t="s">
        <v>2214</v>
      </c>
      <c r="G766" s="17">
        <v>17696420</v>
      </c>
      <c r="H766" s="17">
        <v>15870934</v>
      </c>
      <c r="I766" s="18">
        <v>16597066</v>
      </c>
      <c r="J766" s="18">
        <v>15243547</v>
      </c>
      <c r="K766" s="14">
        <v>16307637</v>
      </c>
      <c r="L766" s="14">
        <v>14110554</v>
      </c>
      <c r="M766" s="14">
        <v>14505477</v>
      </c>
      <c r="N766" s="14">
        <v>15149777</v>
      </c>
      <c r="O766" s="14">
        <v>13408941</v>
      </c>
      <c r="P766" s="14">
        <v>12073157</v>
      </c>
      <c r="Q766" s="14">
        <v>10633431</v>
      </c>
      <c r="R766" s="14">
        <v>10910896</v>
      </c>
      <c r="S766" s="14">
        <v>10085113</v>
      </c>
      <c r="T766" s="14">
        <v>10758494</v>
      </c>
      <c r="U766" s="14">
        <v>11214377</v>
      </c>
      <c r="V766" s="14">
        <v>9789334</v>
      </c>
      <c r="W766" s="14">
        <v>9705178</v>
      </c>
      <c r="X766" s="14">
        <v>9181648</v>
      </c>
      <c r="Y766" s="14">
        <v>9876324</v>
      </c>
      <c r="Z766" s="14">
        <v>10075667</v>
      </c>
      <c r="AA766" s="14">
        <v>5706462</v>
      </c>
      <c r="AB766" s="14">
        <v>6808789</v>
      </c>
      <c r="AC766" s="14">
        <v>6291939</v>
      </c>
      <c r="AD766" s="14">
        <v>8660839</v>
      </c>
    </row>
    <row r="767" spans="1:30" x14ac:dyDescent="0.2">
      <c r="A767" s="15" t="s">
        <v>824</v>
      </c>
      <c r="B767" s="15" t="s">
        <v>1137</v>
      </c>
      <c r="C767" s="16" t="s">
        <v>1907</v>
      </c>
      <c r="D767" s="15">
        <v>1</v>
      </c>
      <c r="E767" s="15"/>
      <c r="F767" s="15" t="s">
        <v>2214</v>
      </c>
      <c r="G767" s="17">
        <v>0</v>
      </c>
      <c r="H767" s="17">
        <v>0</v>
      </c>
      <c r="I767" s="18">
        <v>0</v>
      </c>
      <c r="J767" s="18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</row>
    <row r="768" spans="1:30" x14ac:dyDescent="0.2">
      <c r="A768" s="15" t="s">
        <v>825</v>
      </c>
      <c r="B768" s="15" t="s">
        <v>1137</v>
      </c>
      <c r="C768" s="16" t="s">
        <v>1908</v>
      </c>
      <c r="D768" s="15">
        <v>1</v>
      </c>
      <c r="E768" s="15" t="s">
        <v>2214</v>
      </c>
      <c r="F768" s="15" t="s">
        <v>2214</v>
      </c>
      <c r="G768" s="17">
        <v>111920</v>
      </c>
      <c r="H768" s="17">
        <v>165188</v>
      </c>
      <c r="I768" s="18">
        <v>216538</v>
      </c>
      <c r="J768" s="18">
        <v>205030</v>
      </c>
      <c r="K768" s="14">
        <v>78558</v>
      </c>
      <c r="L768" s="14">
        <v>290897</v>
      </c>
      <c r="M768" s="14">
        <v>169088</v>
      </c>
      <c r="N768" s="14">
        <v>200323</v>
      </c>
      <c r="O768" s="14">
        <v>94465</v>
      </c>
      <c r="P768" s="14">
        <v>97154</v>
      </c>
      <c r="Q768" s="14">
        <v>114890</v>
      </c>
      <c r="R768" s="14">
        <v>274870</v>
      </c>
      <c r="S768" s="14">
        <v>202192</v>
      </c>
      <c r="T768" s="14">
        <v>179622</v>
      </c>
      <c r="U768" s="14">
        <v>304316</v>
      </c>
      <c r="V768" s="14">
        <v>204913</v>
      </c>
      <c r="W768" s="14">
        <v>141499</v>
      </c>
      <c r="X768" s="14">
        <v>235109</v>
      </c>
      <c r="Y768" s="14">
        <v>204221</v>
      </c>
      <c r="Z768" s="14">
        <v>226501</v>
      </c>
      <c r="AA768" s="14">
        <v>407557</v>
      </c>
      <c r="AB768" s="14">
        <v>535547</v>
      </c>
      <c r="AC768" s="14">
        <v>537289</v>
      </c>
      <c r="AD768" s="14">
        <v>495797</v>
      </c>
    </row>
    <row r="769" spans="1:30" x14ac:dyDescent="0.2">
      <c r="A769" s="15" t="s">
        <v>826</v>
      </c>
      <c r="B769" s="15" t="s">
        <v>1137</v>
      </c>
      <c r="C769" s="16" t="s">
        <v>1909</v>
      </c>
      <c r="D769" s="15">
        <v>1</v>
      </c>
      <c r="E769" s="15"/>
      <c r="F769" s="15" t="s">
        <v>2214</v>
      </c>
      <c r="G769" s="17">
        <v>0</v>
      </c>
      <c r="H769" s="17">
        <v>0</v>
      </c>
      <c r="I769" s="18">
        <v>0</v>
      </c>
      <c r="J769" s="18">
        <v>0</v>
      </c>
      <c r="K769" s="14">
        <v>0</v>
      </c>
      <c r="L769" s="14">
        <v>0</v>
      </c>
      <c r="M769" s="14">
        <v>0</v>
      </c>
      <c r="N769" s="14">
        <v>0</v>
      </c>
      <c r="O769" s="14">
        <v>0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  <c r="AD769" s="14">
        <v>0</v>
      </c>
    </row>
    <row r="770" spans="1:30" x14ac:dyDescent="0.2">
      <c r="A770" s="15" t="s">
        <v>827</v>
      </c>
      <c r="B770" s="15" t="s">
        <v>1137</v>
      </c>
      <c r="C770" s="16" t="s">
        <v>1910</v>
      </c>
      <c r="D770" s="15">
        <v>0</v>
      </c>
      <c r="E770" s="15"/>
      <c r="F770" s="15"/>
      <c r="G770" s="17">
        <v>0</v>
      </c>
      <c r="H770" s="17">
        <v>0</v>
      </c>
      <c r="I770" s="18">
        <v>0</v>
      </c>
      <c r="J770" s="18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  <c r="P770" s="14">
        <v>0</v>
      </c>
      <c r="Q770" s="14">
        <v>0</v>
      </c>
      <c r="R770" s="14">
        <v>0</v>
      </c>
      <c r="S770" s="14">
        <v>0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</row>
    <row r="771" spans="1:30" x14ac:dyDescent="0.2">
      <c r="A771" s="15" t="s">
        <v>828</v>
      </c>
      <c r="B771" s="15" t="s">
        <v>1138</v>
      </c>
      <c r="C771" s="16" t="s">
        <v>1911</v>
      </c>
      <c r="D771" s="15">
        <v>0</v>
      </c>
      <c r="E771" s="15"/>
      <c r="F771" s="15"/>
      <c r="G771" s="17">
        <v>0</v>
      </c>
      <c r="H771" s="17">
        <v>0</v>
      </c>
      <c r="I771" s="18">
        <v>0</v>
      </c>
      <c r="J771" s="18">
        <v>0</v>
      </c>
      <c r="K771" s="14">
        <v>0</v>
      </c>
      <c r="L771" s="14">
        <v>0</v>
      </c>
      <c r="M771" s="14">
        <v>0</v>
      </c>
      <c r="N771" s="14">
        <v>0</v>
      </c>
      <c r="O771" s="14">
        <v>0</v>
      </c>
      <c r="P771" s="14">
        <v>0</v>
      </c>
      <c r="Q771" s="14">
        <v>0</v>
      </c>
      <c r="R771" s="14">
        <v>0</v>
      </c>
      <c r="S771" s="14">
        <v>0</v>
      </c>
      <c r="T771" s="14">
        <v>0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</row>
    <row r="772" spans="1:30" x14ac:dyDescent="0.2">
      <c r="A772" s="15" t="s">
        <v>829</v>
      </c>
      <c r="B772" s="15" t="s">
        <v>1138</v>
      </c>
      <c r="C772" s="16" t="s">
        <v>1912</v>
      </c>
      <c r="D772" s="15">
        <v>0</v>
      </c>
      <c r="E772" s="15"/>
      <c r="F772" s="15"/>
      <c r="G772" s="17">
        <v>0</v>
      </c>
      <c r="H772" s="17">
        <v>0</v>
      </c>
      <c r="I772" s="18">
        <v>0</v>
      </c>
      <c r="J772" s="18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</row>
    <row r="773" spans="1:30" x14ac:dyDescent="0.2">
      <c r="A773" s="15" t="s">
        <v>830</v>
      </c>
      <c r="B773" s="15" t="s">
        <v>1138</v>
      </c>
      <c r="C773" s="16" t="s">
        <v>1913</v>
      </c>
      <c r="D773" s="15">
        <v>0</v>
      </c>
      <c r="E773" s="15"/>
      <c r="F773" s="15"/>
      <c r="G773" s="17">
        <v>0</v>
      </c>
      <c r="H773" s="17">
        <v>0</v>
      </c>
      <c r="I773" s="18">
        <v>0</v>
      </c>
      <c r="J773" s="18">
        <v>0</v>
      </c>
      <c r="K773" s="14">
        <v>0</v>
      </c>
      <c r="L773" s="14">
        <v>0</v>
      </c>
      <c r="M773" s="14">
        <v>0</v>
      </c>
      <c r="N773" s="14">
        <v>0</v>
      </c>
      <c r="O773" s="14">
        <v>0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</row>
    <row r="774" spans="1:30" x14ac:dyDescent="0.2">
      <c r="A774" s="15" t="s">
        <v>831</v>
      </c>
      <c r="B774" s="15" t="s">
        <v>1138</v>
      </c>
      <c r="C774" s="16" t="s">
        <v>1914</v>
      </c>
      <c r="D774" s="15">
        <v>1</v>
      </c>
      <c r="E774" s="15"/>
      <c r="F774" s="15" t="s">
        <v>2212</v>
      </c>
      <c r="G774" s="17">
        <v>0</v>
      </c>
      <c r="H774" s="17">
        <v>0</v>
      </c>
      <c r="I774" s="18">
        <v>0</v>
      </c>
      <c r="J774" s="18">
        <v>0</v>
      </c>
      <c r="K774" s="14">
        <v>0</v>
      </c>
      <c r="L774" s="14">
        <v>0</v>
      </c>
      <c r="M774" s="14">
        <v>0</v>
      </c>
      <c r="N774" s="14">
        <v>0</v>
      </c>
      <c r="O774" s="14">
        <v>0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  <c r="AD774" s="14">
        <v>0</v>
      </c>
    </row>
    <row r="775" spans="1:30" x14ac:dyDescent="0.2">
      <c r="A775" s="15" t="s">
        <v>832</v>
      </c>
      <c r="B775" s="15" t="s">
        <v>1138</v>
      </c>
      <c r="C775" s="16" t="s">
        <v>1915</v>
      </c>
      <c r="D775" s="15">
        <v>0</v>
      </c>
      <c r="E775" s="15"/>
      <c r="F775" s="15"/>
      <c r="G775" s="17">
        <v>0</v>
      </c>
      <c r="H775" s="17">
        <v>0</v>
      </c>
      <c r="I775" s="18">
        <v>0</v>
      </c>
      <c r="J775" s="18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  <c r="AD775" s="14">
        <v>0</v>
      </c>
    </row>
    <row r="776" spans="1:30" x14ac:dyDescent="0.2">
      <c r="A776" s="15" t="s">
        <v>833</v>
      </c>
      <c r="B776" s="15" t="s">
        <v>1138</v>
      </c>
      <c r="C776" s="16" t="s">
        <v>1916</v>
      </c>
      <c r="D776" s="15">
        <v>0</v>
      </c>
      <c r="E776" s="15"/>
      <c r="F776" s="15"/>
      <c r="G776" s="17">
        <v>0</v>
      </c>
      <c r="H776" s="17">
        <v>0</v>
      </c>
      <c r="I776" s="18">
        <v>0</v>
      </c>
      <c r="J776" s="18">
        <v>0</v>
      </c>
      <c r="K776" s="14">
        <v>0</v>
      </c>
      <c r="L776" s="14">
        <v>0</v>
      </c>
      <c r="M776" s="14">
        <v>0</v>
      </c>
      <c r="N776" s="14">
        <v>0</v>
      </c>
      <c r="O776" s="14">
        <v>0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</row>
    <row r="777" spans="1:30" x14ac:dyDescent="0.2">
      <c r="A777" s="15" t="s">
        <v>834</v>
      </c>
      <c r="B777" s="15" t="s">
        <v>1138</v>
      </c>
      <c r="C777" s="16" t="s">
        <v>1917</v>
      </c>
      <c r="D777" s="15">
        <v>0</v>
      </c>
      <c r="E777" s="15"/>
      <c r="F777" s="15"/>
      <c r="G777" s="17">
        <v>0</v>
      </c>
      <c r="H777" s="17">
        <v>0</v>
      </c>
      <c r="I777" s="18">
        <v>0</v>
      </c>
      <c r="J777" s="18">
        <v>0</v>
      </c>
      <c r="K777" s="14">
        <v>0</v>
      </c>
      <c r="L777" s="14">
        <v>0</v>
      </c>
      <c r="M777" s="14">
        <v>0</v>
      </c>
      <c r="N777" s="14">
        <v>0</v>
      </c>
      <c r="O777" s="14">
        <v>0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  <c r="AD777" s="14">
        <v>0</v>
      </c>
    </row>
    <row r="778" spans="1:30" x14ac:dyDescent="0.2">
      <c r="A778" s="15" t="s">
        <v>835</v>
      </c>
      <c r="B778" s="15" t="s">
        <v>1138</v>
      </c>
      <c r="C778" s="16" t="s">
        <v>1918</v>
      </c>
      <c r="D778" s="15">
        <v>0</v>
      </c>
      <c r="E778" s="15"/>
      <c r="F778" s="15"/>
      <c r="G778" s="17">
        <v>0</v>
      </c>
      <c r="H778" s="17">
        <v>0</v>
      </c>
      <c r="I778" s="18">
        <v>0</v>
      </c>
      <c r="J778" s="18">
        <v>0</v>
      </c>
      <c r="K778" s="14">
        <v>0</v>
      </c>
      <c r="L778" s="14">
        <v>0</v>
      </c>
      <c r="M778" s="14">
        <v>0</v>
      </c>
      <c r="N778" s="14">
        <v>0</v>
      </c>
      <c r="O778" s="14">
        <v>0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</row>
    <row r="779" spans="1:30" x14ac:dyDescent="0.2">
      <c r="A779" s="15" t="s">
        <v>836</v>
      </c>
      <c r="B779" s="15" t="s">
        <v>1138</v>
      </c>
      <c r="C779" s="16" t="s">
        <v>1919</v>
      </c>
      <c r="D779" s="15">
        <v>0</v>
      </c>
      <c r="E779" s="15"/>
      <c r="F779" s="15"/>
      <c r="G779" s="17">
        <v>0</v>
      </c>
      <c r="H779" s="17">
        <v>0</v>
      </c>
      <c r="I779" s="18">
        <v>0</v>
      </c>
      <c r="J779" s="18">
        <v>0</v>
      </c>
      <c r="K779" s="14">
        <v>0</v>
      </c>
      <c r="L779" s="14">
        <v>0</v>
      </c>
      <c r="M779" s="14">
        <v>0</v>
      </c>
      <c r="N779" s="14">
        <v>0</v>
      </c>
      <c r="O779" s="14">
        <v>0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</row>
    <row r="780" spans="1:30" x14ac:dyDescent="0.2">
      <c r="A780" s="15" t="s">
        <v>837</v>
      </c>
      <c r="B780" s="15" t="s">
        <v>1138</v>
      </c>
      <c r="C780" s="16" t="s">
        <v>1920</v>
      </c>
      <c r="D780" s="15">
        <v>0</v>
      </c>
      <c r="E780" s="15"/>
      <c r="F780" s="15"/>
      <c r="G780" s="17">
        <v>0</v>
      </c>
      <c r="H780" s="17">
        <v>0</v>
      </c>
      <c r="I780" s="18">
        <v>0</v>
      </c>
      <c r="J780" s="18">
        <v>0</v>
      </c>
      <c r="K780" s="14">
        <v>0</v>
      </c>
      <c r="L780" s="14">
        <v>0</v>
      </c>
      <c r="M780" s="14">
        <v>0</v>
      </c>
      <c r="N780" s="14">
        <v>0</v>
      </c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  <c r="AD780" s="14">
        <v>0</v>
      </c>
    </row>
    <row r="781" spans="1:30" x14ac:dyDescent="0.2">
      <c r="A781" s="15" t="s">
        <v>838</v>
      </c>
      <c r="B781" s="15" t="s">
        <v>1138</v>
      </c>
      <c r="C781" s="16" t="s">
        <v>1921</v>
      </c>
      <c r="D781" s="15">
        <v>1</v>
      </c>
      <c r="E781" s="15"/>
      <c r="F781" s="15" t="s">
        <v>2212</v>
      </c>
      <c r="G781" s="17">
        <v>0</v>
      </c>
      <c r="H781" s="17">
        <v>0</v>
      </c>
      <c r="I781" s="18">
        <v>0</v>
      </c>
      <c r="J781" s="18">
        <v>0</v>
      </c>
      <c r="K781" s="14">
        <v>0</v>
      </c>
      <c r="L781" s="14">
        <v>0</v>
      </c>
      <c r="M781" s="14">
        <v>0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</row>
    <row r="782" spans="1:30" x14ac:dyDescent="0.2">
      <c r="A782" s="15" t="s">
        <v>839</v>
      </c>
      <c r="B782" s="15" t="s">
        <v>1138</v>
      </c>
      <c r="C782" s="16" t="s">
        <v>1922</v>
      </c>
      <c r="D782" s="15">
        <v>0</v>
      </c>
      <c r="E782" s="15"/>
      <c r="F782" s="15"/>
      <c r="G782" s="17">
        <v>0</v>
      </c>
      <c r="H782" s="17">
        <v>0</v>
      </c>
      <c r="I782" s="18">
        <v>0</v>
      </c>
      <c r="J782" s="18">
        <v>0</v>
      </c>
      <c r="K782" s="14">
        <v>0</v>
      </c>
      <c r="L782" s="14">
        <v>0</v>
      </c>
      <c r="M782" s="14">
        <v>0</v>
      </c>
      <c r="N782" s="14">
        <v>0</v>
      </c>
      <c r="O782" s="14">
        <v>0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</row>
    <row r="783" spans="1:30" x14ac:dyDescent="0.2">
      <c r="A783" s="15" t="s">
        <v>840</v>
      </c>
      <c r="B783" s="15" t="s">
        <v>1138</v>
      </c>
      <c r="C783" s="16" t="s">
        <v>1923</v>
      </c>
      <c r="D783" s="15">
        <v>0</v>
      </c>
      <c r="E783" s="15"/>
      <c r="F783" s="15"/>
      <c r="G783" s="17">
        <v>0</v>
      </c>
      <c r="H783" s="17">
        <v>0</v>
      </c>
      <c r="I783" s="18">
        <v>0</v>
      </c>
      <c r="J783" s="18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</row>
    <row r="784" spans="1:30" x14ac:dyDescent="0.2">
      <c r="A784" s="15" t="s">
        <v>841</v>
      </c>
      <c r="B784" s="15" t="s">
        <v>1138</v>
      </c>
      <c r="C784" s="16" t="s">
        <v>1924</v>
      </c>
      <c r="D784" s="15">
        <v>0</v>
      </c>
      <c r="E784" s="15"/>
      <c r="F784" s="15"/>
      <c r="G784" s="17">
        <v>0</v>
      </c>
      <c r="H784" s="17">
        <v>0</v>
      </c>
      <c r="I784" s="18">
        <v>0</v>
      </c>
      <c r="J784" s="18">
        <v>0</v>
      </c>
      <c r="K784" s="14">
        <v>0</v>
      </c>
      <c r="L784" s="14">
        <v>0</v>
      </c>
      <c r="M784" s="14">
        <v>0</v>
      </c>
      <c r="N784" s="14">
        <v>0</v>
      </c>
      <c r="O784" s="14">
        <v>0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  <c r="AD784" s="14">
        <v>0</v>
      </c>
    </row>
    <row r="785" spans="1:30" x14ac:dyDescent="0.2">
      <c r="A785" s="15" t="s">
        <v>842</v>
      </c>
      <c r="B785" s="15" t="s">
        <v>1138</v>
      </c>
      <c r="C785" s="16" t="s">
        <v>1925</v>
      </c>
      <c r="D785" s="15">
        <v>0</v>
      </c>
      <c r="E785" s="15"/>
      <c r="F785" s="15"/>
      <c r="G785" s="17">
        <v>0</v>
      </c>
      <c r="H785" s="17">
        <v>0</v>
      </c>
      <c r="I785" s="18">
        <v>0</v>
      </c>
      <c r="J785" s="18">
        <v>0</v>
      </c>
      <c r="K785" s="14">
        <v>0</v>
      </c>
      <c r="L785" s="14">
        <v>0</v>
      </c>
      <c r="M785" s="14">
        <v>0</v>
      </c>
      <c r="N785" s="14">
        <v>0</v>
      </c>
      <c r="O785" s="14">
        <v>0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</row>
    <row r="786" spans="1:30" x14ac:dyDescent="0.2">
      <c r="A786" s="15" t="s">
        <v>843</v>
      </c>
      <c r="B786" s="15" t="s">
        <v>1138</v>
      </c>
      <c r="C786" s="16" t="s">
        <v>1926</v>
      </c>
      <c r="D786" s="15">
        <v>0</v>
      </c>
      <c r="E786" s="15"/>
      <c r="F786" s="15"/>
      <c r="G786" s="17">
        <v>0</v>
      </c>
      <c r="H786" s="17">
        <v>0</v>
      </c>
      <c r="I786" s="18">
        <v>0</v>
      </c>
      <c r="J786" s="18">
        <v>0</v>
      </c>
      <c r="K786" s="14">
        <v>0</v>
      </c>
      <c r="L786" s="14">
        <v>0</v>
      </c>
      <c r="M786" s="14">
        <v>0</v>
      </c>
      <c r="N786" s="14">
        <v>0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</row>
    <row r="787" spans="1:30" x14ac:dyDescent="0.2">
      <c r="A787" s="15" t="s">
        <v>844</v>
      </c>
      <c r="B787" s="15" t="s">
        <v>1138</v>
      </c>
      <c r="C787" s="16" t="s">
        <v>1927</v>
      </c>
      <c r="D787" s="15">
        <v>0</v>
      </c>
      <c r="E787" s="15"/>
      <c r="F787" s="15"/>
      <c r="G787" s="17">
        <v>0</v>
      </c>
      <c r="H787" s="17">
        <v>0</v>
      </c>
      <c r="I787" s="18">
        <v>0</v>
      </c>
      <c r="J787" s="18">
        <v>0</v>
      </c>
      <c r="K787" s="14">
        <v>0</v>
      </c>
      <c r="L787" s="14">
        <v>0</v>
      </c>
      <c r="M787" s="14">
        <v>0</v>
      </c>
      <c r="N787" s="14">
        <v>0</v>
      </c>
      <c r="O787" s="14">
        <v>0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</row>
    <row r="788" spans="1:30" x14ac:dyDescent="0.2">
      <c r="A788" s="15" t="s">
        <v>845</v>
      </c>
      <c r="B788" s="15" t="s">
        <v>1138</v>
      </c>
      <c r="C788" s="16" t="s">
        <v>1928</v>
      </c>
      <c r="D788" s="15">
        <v>0</v>
      </c>
      <c r="E788" s="15"/>
      <c r="F788" s="15"/>
      <c r="G788" s="17">
        <v>0</v>
      </c>
      <c r="H788" s="17">
        <v>0</v>
      </c>
      <c r="I788" s="18">
        <v>0</v>
      </c>
      <c r="J788" s="18">
        <v>0</v>
      </c>
      <c r="K788" s="14">
        <v>0</v>
      </c>
      <c r="L788" s="14">
        <v>0</v>
      </c>
      <c r="M788" s="14">
        <v>0</v>
      </c>
      <c r="N788" s="14">
        <v>0</v>
      </c>
      <c r="O788" s="14">
        <v>0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</row>
    <row r="789" spans="1:30" x14ac:dyDescent="0.2">
      <c r="A789" s="15" t="s">
        <v>846</v>
      </c>
      <c r="B789" s="15" t="s">
        <v>1138</v>
      </c>
      <c r="C789" s="16" t="s">
        <v>1929</v>
      </c>
      <c r="D789" s="15">
        <v>0</v>
      </c>
      <c r="E789" s="15"/>
      <c r="F789" s="15"/>
      <c r="G789" s="17">
        <v>0</v>
      </c>
      <c r="H789" s="17">
        <v>0</v>
      </c>
      <c r="I789" s="18">
        <v>0</v>
      </c>
      <c r="J789" s="18">
        <v>0</v>
      </c>
      <c r="K789" s="14">
        <v>0</v>
      </c>
      <c r="L789" s="14">
        <v>0</v>
      </c>
      <c r="M789" s="14">
        <v>0</v>
      </c>
      <c r="N789" s="14">
        <v>0</v>
      </c>
      <c r="O789" s="14">
        <v>0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</row>
    <row r="790" spans="1:30" x14ac:dyDescent="0.2">
      <c r="A790" s="15" t="s">
        <v>847</v>
      </c>
      <c r="B790" s="15" t="s">
        <v>1138</v>
      </c>
      <c r="C790" s="16" t="s">
        <v>1930</v>
      </c>
      <c r="D790" s="15">
        <v>0</v>
      </c>
      <c r="E790" s="15"/>
      <c r="F790" s="15"/>
      <c r="G790" s="17">
        <v>0</v>
      </c>
      <c r="H790" s="17">
        <v>0</v>
      </c>
      <c r="I790" s="18">
        <v>0</v>
      </c>
      <c r="J790" s="18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</row>
    <row r="791" spans="1:30" x14ac:dyDescent="0.2">
      <c r="A791" s="15" t="s">
        <v>848</v>
      </c>
      <c r="B791" s="15" t="s">
        <v>1138</v>
      </c>
      <c r="C791" s="16" t="s">
        <v>1931</v>
      </c>
      <c r="D791" s="15">
        <v>0</v>
      </c>
      <c r="E791" s="15"/>
      <c r="F791" s="15"/>
      <c r="G791" s="17">
        <v>0</v>
      </c>
      <c r="H791" s="17">
        <v>0</v>
      </c>
      <c r="I791" s="18">
        <v>0</v>
      </c>
      <c r="J791" s="18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</row>
    <row r="792" spans="1:30" x14ac:dyDescent="0.2">
      <c r="A792" s="15" t="s">
        <v>849</v>
      </c>
      <c r="B792" s="15" t="s">
        <v>1138</v>
      </c>
      <c r="C792" s="16" t="s">
        <v>1932</v>
      </c>
      <c r="D792" s="15">
        <v>0</v>
      </c>
      <c r="E792" s="15"/>
      <c r="F792" s="15"/>
      <c r="G792" s="17">
        <v>0</v>
      </c>
      <c r="H792" s="17">
        <v>0</v>
      </c>
      <c r="I792" s="18">
        <v>0</v>
      </c>
      <c r="J792" s="18">
        <v>0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</row>
    <row r="793" spans="1:30" x14ac:dyDescent="0.2">
      <c r="A793" s="15" t="s">
        <v>850</v>
      </c>
      <c r="B793" s="15" t="s">
        <v>1138</v>
      </c>
      <c r="C793" s="16" t="s">
        <v>1933</v>
      </c>
      <c r="D793" s="15">
        <v>1</v>
      </c>
      <c r="E793" s="15"/>
      <c r="F793" s="15" t="s">
        <v>2212</v>
      </c>
      <c r="G793" s="17">
        <v>0</v>
      </c>
      <c r="H793" s="17">
        <v>0</v>
      </c>
      <c r="I793" s="18">
        <v>0</v>
      </c>
      <c r="J793" s="18">
        <v>0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</row>
    <row r="794" spans="1:30" x14ac:dyDescent="0.2">
      <c r="A794" s="15" t="s">
        <v>851</v>
      </c>
      <c r="B794" s="15" t="s">
        <v>1138</v>
      </c>
      <c r="C794" s="16" t="s">
        <v>1934</v>
      </c>
      <c r="D794" s="15">
        <v>0</v>
      </c>
      <c r="E794" s="15"/>
      <c r="F794" s="15"/>
      <c r="G794" s="17">
        <v>0</v>
      </c>
      <c r="H794" s="17">
        <v>0</v>
      </c>
      <c r="I794" s="18">
        <v>0</v>
      </c>
      <c r="J794" s="18">
        <v>0</v>
      </c>
      <c r="K794" s="14">
        <v>0</v>
      </c>
      <c r="L794" s="14">
        <v>0</v>
      </c>
      <c r="M794" s="14">
        <v>0</v>
      </c>
      <c r="N794" s="14">
        <v>0</v>
      </c>
      <c r="O794" s="14">
        <v>0</v>
      </c>
      <c r="P794" s="14">
        <v>0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0</v>
      </c>
    </row>
    <row r="795" spans="1:30" x14ac:dyDescent="0.2">
      <c r="A795" s="15" t="s">
        <v>852</v>
      </c>
      <c r="B795" s="15" t="s">
        <v>1138</v>
      </c>
      <c r="C795" s="16" t="s">
        <v>1935</v>
      </c>
      <c r="D795" s="15">
        <v>0</v>
      </c>
      <c r="E795" s="15"/>
      <c r="F795" s="15"/>
      <c r="G795" s="17">
        <v>0</v>
      </c>
      <c r="H795" s="17">
        <v>0</v>
      </c>
      <c r="I795" s="18">
        <v>0</v>
      </c>
      <c r="J795" s="18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</row>
    <row r="796" spans="1:30" x14ac:dyDescent="0.2">
      <c r="A796" s="15" t="s">
        <v>853</v>
      </c>
      <c r="B796" s="15" t="s">
        <v>1138</v>
      </c>
      <c r="C796" s="16" t="s">
        <v>1936</v>
      </c>
      <c r="D796" s="15">
        <v>0</v>
      </c>
      <c r="E796" s="15"/>
      <c r="F796" s="15"/>
      <c r="G796" s="17">
        <v>0</v>
      </c>
      <c r="H796" s="17">
        <v>0</v>
      </c>
      <c r="I796" s="18">
        <v>0</v>
      </c>
      <c r="J796" s="18">
        <v>0</v>
      </c>
      <c r="K796" s="14">
        <v>0</v>
      </c>
      <c r="L796" s="14">
        <v>0</v>
      </c>
      <c r="M796" s="14">
        <v>0</v>
      </c>
      <c r="N796" s="14">
        <v>0</v>
      </c>
      <c r="O796" s="14">
        <v>0</v>
      </c>
      <c r="P796" s="14">
        <v>0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</row>
    <row r="797" spans="1:30" x14ac:dyDescent="0.2">
      <c r="A797" s="15" t="s">
        <v>854</v>
      </c>
      <c r="B797" s="15" t="s">
        <v>1138</v>
      </c>
      <c r="C797" s="16" t="s">
        <v>1937</v>
      </c>
      <c r="D797" s="15">
        <v>0</v>
      </c>
      <c r="E797" s="15"/>
      <c r="F797" s="15"/>
      <c r="G797" s="17">
        <v>0</v>
      </c>
      <c r="H797" s="17">
        <v>0</v>
      </c>
      <c r="I797" s="18">
        <v>0</v>
      </c>
      <c r="J797" s="18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  <c r="AD797" s="14">
        <v>0</v>
      </c>
    </row>
    <row r="798" spans="1:30" x14ac:dyDescent="0.2">
      <c r="A798" s="15" t="s">
        <v>855</v>
      </c>
      <c r="B798" s="15" t="s">
        <v>1138</v>
      </c>
      <c r="C798" s="16" t="s">
        <v>1938</v>
      </c>
      <c r="D798" s="15">
        <v>0</v>
      </c>
      <c r="E798" s="15"/>
      <c r="F798" s="15"/>
      <c r="G798" s="17">
        <v>0</v>
      </c>
      <c r="H798" s="17">
        <v>0</v>
      </c>
      <c r="I798" s="18">
        <v>0</v>
      </c>
      <c r="J798" s="18">
        <v>0</v>
      </c>
      <c r="K798" s="14">
        <v>0</v>
      </c>
      <c r="L798" s="14">
        <v>0</v>
      </c>
      <c r="M798" s="14">
        <v>0</v>
      </c>
      <c r="N798" s="14">
        <v>0</v>
      </c>
      <c r="O798" s="14">
        <v>0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</row>
    <row r="799" spans="1:30" x14ac:dyDescent="0.2">
      <c r="A799" s="15" t="s">
        <v>856</v>
      </c>
      <c r="B799" s="15" t="s">
        <v>1138</v>
      </c>
      <c r="C799" s="16" t="s">
        <v>1939</v>
      </c>
      <c r="D799" s="15">
        <v>0</v>
      </c>
      <c r="E799" s="15"/>
      <c r="F799" s="15"/>
      <c r="G799" s="17">
        <v>0</v>
      </c>
      <c r="H799" s="17">
        <v>0</v>
      </c>
      <c r="I799" s="18">
        <v>0</v>
      </c>
      <c r="J799" s="18">
        <v>0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4">
        <v>0</v>
      </c>
      <c r="AA799" s="14">
        <v>0</v>
      </c>
      <c r="AB799" s="14">
        <v>0</v>
      </c>
      <c r="AC799" s="14">
        <v>0</v>
      </c>
      <c r="AD799" s="14">
        <v>0</v>
      </c>
    </row>
    <row r="800" spans="1:30" x14ac:dyDescent="0.2">
      <c r="A800" s="15" t="s">
        <v>857</v>
      </c>
      <c r="B800" s="15" t="s">
        <v>1138</v>
      </c>
      <c r="C800" s="16" t="s">
        <v>1940</v>
      </c>
      <c r="D800" s="15">
        <v>0</v>
      </c>
      <c r="E800" s="15"/>
      <c r="F800" s="15"/>
      <c r="G800" s="17">
        <v>0</v>
      </c>
      <c r="H800" s="17">
        <v>0</v>
      </c>
      <c r="I800" s="18">
        <v>0</v>
      </c>
      <c r="J800" s="18">
        <v>0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  <c r="AD800" s="14">
        <v>0</v>
      </c>
    </row>
    <row r="801" spans="1:30" x14ac:dyDescent="0.2">
      <c r="A801" s="15" t="s">
        <v>858</v>
      </c>
      <c r="B801" s="15" t="s">
        <v>1138</v>
      </c>
      <c r="C801" s="16" t="s">
        <v>1941</v>
      </c>
      <c r="D801" s="15">
        <v>0</v>
      </c>
      <c r="E801" s="15"/>
      <c r="F801" s="15"/>
      <c r="G801" s="17">
        <v>0</v>
      </c>
      <c r="H801" s="17">
        <v>0</v>
      </c>
      <c r="I801" s="18">
        <v>0</v>
      </c>
      <c r="J801" s="18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  <c r="AD801" s="14">
        <v>0</v>
      </c>
    </row>
    <row r="802" spans="1:30" x14ac:dyDescent="0.2">
      <c r="A802" s="15" t="s">
        <v>859</v>
      </c>
      <c r="B802" s="15" t="s">
        <v>1138</v>
      </c>
      <c r="C802" s="16" t="s">
        <v>1942</v>
      </c>
      <c r="D802" s="15">
        <v>0</v>
      </c>
      <c r="E802" s="15"/>
      <c r="F802" s="15"/>
      <c r="G802" s="17">
        <v>0</v>
      </c>
      <c r="H802" s="17">
        <v>0</v>
      </c>
      <c r="I802" s="18">
        <v>0</v>
      </c>
      <c r="J802" s="18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v>0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  <c r="AD802" s="14">
        <v>0</v>
      </c>
    </row>
    <row r="803" spans="1:30" x14ac:dyDescent="0.2">
      <c r="A803" s="15" t="s">
        <v>860</v>
      </c>
      <c r="B803" s="15" t="s">
        <v>1138</v>
      </c>
      <c r="C803" s="16" t="s">
        <v>1943</v>
      </c>
      <c r="D803" s="15">
        <v>0</v>
      </c>
      <c r="E803" s="15"/>
      <c r="F803" s="15"/>
      <c r="G803" s="17">
        <v>0</v>
      </c>
      <c r="H803" s="17">
        <v>0</v>
      </c>
      <c r="I803" s="18">
        <v>0</v>
      </c>
      <c r="J803" s="18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  <c r="AD803" s="14">
        <v>0</v>
      </c>
    </row>
    <row r="804" spans="1:30" x14ac:dyDescent="0.2">
      <c r="A804" s="15" t="s">
        <v>861</v>
      </c>
      <c r="B804" s="15" t="s">
        <v>1138</v>
      </c>
      <c r="C804" s="16" t="s">
        <v>1944</v>
      </c>
      <c r="D804" s="15">
        <v>0</v>
      </c>
      <c r="E804" s="15"/>
      <c r="F804" s="15"/>
      <c r="G804" s="17">
        <v>0</v>
      </c>
      <c r="H804" s="17">
        <v>0</v>
      </c>
      <c r="I804" s="18">
        <v>0</v>
      </c>
      <c r="J804" s="18">
        <v>0</v>
      </c>
      <c r="K804" s="14">
        <v>0</v>
      </c>
      <c r="L804" s="14">
        <v>0</v>
      </c>
      <c r="M804" s="14">
        <v>0</v>
      </c>
      <c r="N804" s="14">
        <v>0</v>
      </c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0</v>
      </c>
      <c r="AB804" s="14">
        <v>0</v>
      </c>
      <c r="AC804" s="14">
        <v>0</v>
      </c>
      <c r="AD804" s="14">
        <v>0</v>
      </c>
    </row>
    <row r="805" spans="1:30" x14ac:dyDescent="0.2">
      <c r="A805" s="15" t="s">
        <v>862</v>
      </c>
      <c r="B805" s="15" t="s">
        <v>1138</v>
      </c>
      <c r="C805" s="16" t="s">
        <v>1945</v>
      </c>
      <c r="D805" s="15">
        <v>0</v>
      </c>
      <c r="E805" s="15"/>
      <c r="F805" s="15"/>
      <c r="G805" s="17">
        <v>0</v>
      </c>
      <c r="H805" s="17">
        <v>0</v>
      </c>
      <c r="I805" s="18">
        <v>0</v>
      </c>
      <c r="J805" s="18">
        <v>0</v>
      </c>
      <c r="K805" s="14">
        <v>0</v>
      </c>
      <c r="L805" s="14">
        <v>0</v>
      </c>
      <c r="M805" s="14">
        <v>0</v>
      </c>
      <c r="N805" s="14">
        <v>0</v>
      </c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  <c r="AD805" s="14">
        <v>0</v>
      </c>
    </row>
    <row r="806" spans="1:30" x14ac:dyDescent="0.2">
      <c r="A806" s="15" t="s">
        <v>863</v>
      </c>
      <c r="B806" s="15" t="s">
        <v>1138</v>
      </c>
      <c r="C806" s="16" t="s">
        <v>1946</v>
      </c>
      <c r="D806" s="15">
        <v>0</v>
      </c>
      <c r="E806" s="15"/>
      <c r="F806" s="15"/>
      <c r="G806" s="17">
        <v>0</v>
      </c>
      <c r="H806" s="17">
        <v>0</v>
      </c>
      <c r="I806" s="18">
        <v>0</v>
      </c>
      <c r="J806" s="18">
        <v>0</v>
      </c>
      <c r="K806" s="14">
        <v>0</v>
      </c>
      <c r="L806" s="14">
        <v>0</v>
      </c>
      <c r="M806" s="14">
        <v>0</v>
      </c>
      <c r="N806" s="14">
        <v>0</v>
      </c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  <c r="AD806" s="14">
        <v>0</v>
      </c>
    </row>
    <row r="807" spans="1:30" x14ac:dyDescent="0.2">
      <c r="A807" s="15" t="s">
        <v>864</v>
      </c>
      <c r="B807" s="15" t="s">
        <v>1138</v>
      </c>
      <c r="C807" s="16" t="s">
        <v>1947</v>
      </c>
      <c r="D807" s="15">
        <v>1</v>
      </c>
      <c r="E807" s="15"/>
      <c r="F807" s="15" t="s">
        <v>2212</v>
      </c>
      <c r="G807" s="17">
        <v>0</v>
      </c>
      <c r="H807" s="17">
        <v>0</v>
      </c>
      <c r="I807" s="18">
        <v>0</v>
      </c>
      <c r="J807" s="18">
        <v>0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  <c r="AD807" s="14">
        <v>0</v>
      </c>
    </row>
    <row r="808" spans="1:30" x14ac:dyDescent="0.2">
      <c r="A808" s="15" t="s">
        <v>865</v>
      </c>
      <c r="B808" s="15" t="s">
        <v>1138</v>
      </c>
      <c r="C808" s="16" t="s">
        <v>1948</v>
      </c>
      <c r="D808" s="15">
        <v>0</v>
      </c>
      <c r="E808" s="15"/>
      <c r="F808" s="15"/>
      <c r="G808" s="17">
        <v>0</v>
      </c>
      <c r="H808" s="17">
        <v>0</v>
      </c>
      <c r="I808" s="18">
        <v>0</v>
      </c>
      <c r="J808" s="18">
        <v>0</v>
      </c>
      <c r="K808" s="14">
        <v>0</v>
      </c>
      <c r="L808" s="14">
        <v>0</v>
      </c>
      <c r="M808" s="14">
        <v>0</v>
      </c>
      <c r="N808" s="14">
        <v>0</v>
      </c>
      <c r="O808" s="14">
        <v>0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  <c r="AD808" s="14">
        <v>0</v>
      </c>
    </row>
    <row r="809" spans="1:30" x14ac:dyDescent="0.2">
      <c r="A809" s="15" t="s">
        <v>866</v>
      </c>
      <c r="B809" s="15" t="s">
        <v>1138</v>
      </c>
      <c r="C809" s="16" t="s">
        <v>1949</v>
      </c>
      <c r="D809" s="15">
        <v>1</v>
      </c>
      <c r="E809" s="15"/>
      <c r="F809" s="15" t="s">
        <v>2212</v>
      </c>
      <c r="G809" s="17">
        <v>0</v>
      </c>
      <c r="H809" s="17">
        <v>0</v>
      </c>
      <c r="I809" s="18">
        <v>0</v>
      </c>
      <c r="J809" s="18">
        <v>0</v>
      </c>
      <c r="K809" s="14">
        <v>0</v>
      </c>
      <c r="L809" s="14">
        <v>0</v>
      </c>
      <c r="M809" s="14">
        <v>0</v>
      </c>
      <c r="N809" s="14">
        <v>0</v>
      </c>
      <c r="O809" s="14">
        <v>0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0</v>
      </c>
      <c r="AD809" s="14">
        <v>0</v>
      </c>
    </row>
    <row r="810" spans="1:30" x14ac:dyDescent="0.2">
      <c r="A810" s="15" t="s">
        <v>867</v>
      </c>
      <c r="B810" s="15" t="s">
        <v>1138</v>
      </c>
      <c r="C810" s="16" t="s">
        <v>1950</v>
      </c>
      <c r="D810" s="15">
        <v>0</v>
      </c>
      <c r="E810" s="15"/>
      <c r="F810" s="15"/>
      <c r="G810" s="17">
        <v>0</v>
      </c>
      <c r="H810" s="17">
        <v>0</v>
      </c>
      <c r="I810" s="18">
        <v>0</v>
      </c>
      <c r="J810" s="18">
        <v>0</v>
      </c>
      <c r="K810" s="14">
        <v>0</v>
      </c>
      <c r="L810" s="14">
        <v>0</v>
      </c>
      <c r="M810" s="14">
        <v>0</v>
      </c>
      <c r="N810" s="14">
        <v>0</v>
      </c>
      <c r="O810" s="14">
        <v>0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  <c r="AD810" s="14">
        <v>0</v>
      </c>
    </row>
    <row r="811" spans="1:30" x14ac:dyDescent="0.2">
      <c r="A811" s="15" t="s">
        <v>868</v>
      </c>
      <c r="B811" s="15" t="s">
        <v>1138</v>
      </c>
      <c r="C811" s="16" t="s">
        <v>1951</v>
      </c>
      <c r="D811" s="15">
        <v>0</v>
      </c>
      <c r="E811" s="15"/>
      <c r="F811" s="15"/>
      <c r="G811" s="17">
        <v>0</v>
      </c>
      <c r="H811" s="17">
        <v>0</v>
      </c>
      <c r="I811" s="18">
        <v>0</v>
      </c>
      <c r="J811" s="18">
        <v>0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  <c r="AD811" s="14">
        <v>0</v>
      </c>
    </row>
    <row r="812" spans="1:30" x14ac:dyDescent="0.2">
      <c r="A812" s="15" t="s">
        <v>869</v>
      </c>
      <c r="B812" s="15" t="s">
        <v>1138</v>
      </c>
      <c r="C812" s="16" t="s">
        <v>1952</v>
      </c>
      <c r="D812" s="15">
        <v>1</v>
      </c>
      <c r="E812" s="15"/>
      <c r="F812" s="15" t="s">
        <v>2212</v>
      </c>
      <c r="G812" s="17">
        <v>0</v>
      </c>
      <c r="H812" s="17">
        <v>0</v>
      </c>
      <c r="I812" s="18">
        <v>0</v>
      </c>
      <c r="J812" s="18">
        <v>0</v>
      </c>
      <c r="K812" s="14">
        <v>0</v>
      </c>
      <c r="L812" s="14">
        <v>0</v>
      </c>
      <c r="M812" s="14">
        <v>0</v>
      </c>
      <c r="N812" s="14">
        <v>0</v>
      </c>
      <c r="O812" s="14">
        <v>0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</row>
    <row r="813" spans="1:30" x14ac:dyDescent="0.2">
      <c r="A813" s="15" t="s">
        <v>870</v>
      </c>
      <c r="B813" s="15" t="s">
        <v>1138</v>
      </c>
      <c r="C813" s="16" t="s">
        <v>1953</v>
      </c>
      <c r="D813" s="15">
        <v>0</v>
      </c>
      <c r="E813" s="15"/>
      <c r="F813" s="15"/>
      <c r="G813" s="17">
        <v>0</v>
      </c>
      <c r="H813" s="17">
        <v>0</v>
      </c>
      <c r="I813" s="18">
        <v>0</v>
      </c>
      <c r="J813" s="18">
        <v>0</v>
      </c>
      <c r="K813" s="14">
        <v>0</v>
      </c>
      <c r="L813" s="14">
        <v>0</v>
      </c>
      <c r="M813" s="14">
        <v>0</v>
      </c>
      <c r="N813" s="14">
        <v>0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</row>
    <row r="814" spans="1:30" x14ac:dyDescent="0.2">
      <c r="A814" s="15" t="s">
        <v>871</v>
      </c>
      <c r="B814" s="15" t="s">
        <v>1138</v>
      </c>
      <c r="C814" s="16" t="s">
        <v>1954</v>
      </c>
      <c r="D814" s="15">
        <v>1</v>
      </c>
      <c r="E814" s="15"/>
      <c r="F814" s="15" t="s">
        <v>2212</v>
      </c>
      <c r="G814" s="17">
        <v>0</v>
      </c>
      <c r="H814" s="17">
        <v>0</v>
      </c>
      <c r="I814" s="18">
        <v>0</v>
      </c>
      <c r="J814" s="18">
        <v>0</v>
      </c>
      <c r="K814" s="14">
        <v>0</v>
      </c>
      <c r="L814" s="14">
        <v>0</v>
      </c>
      <c r="M814" s="14">
        <v>0</v>
      </c>
      <c r="N814" s="14">
        <v>0</v>
      </c>
      <c r="O814" s="14">
        <v>0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0</v>
      </c>
      <c r="AB814" s="14">
        <v>0</v>
      </c>
      <c r="AC814" s="14">
        <v>0</v>
      </c>
      <c r="AD814" s="14">
        <v>0</v>
      </c>
    </row>
    <row r="815" spans="1:30" x14ac:dyDescent="0.2">
      <c r="A815" s="15" t="s">
        <v>872</v>
      </c>
      <c r="B815" s="15" t="s">
        <v>1138</v>
      </c>
      <c r="C815" s="16" t="s">
        <v>1955</v>
      </c>
      <c r="D815" s="15">
        <v>0</v>
      </c>
      <c r="E815" s="15"/>
      <c r="F815" s="15"/>
      <c r="G815" s="17">
        <v>0</v>
      </c>
      <c r="H815" s="17">
        <v>0</v>
      </c>
      <c r="I815" s="18">
        <v>0</v>
      </c>
      <c r="J815" s="18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0</v>
      </c>
      <c r="AB815" s="14">
        <v>0</v>
      </c>
      <c r="AC815" s="14">
        <v>0</v>
      </c>
      <c r="AD815" s="14">
        <v>0</v>
      </c>
    </row>
    <row r="816" spans="1:30" x14ac:dyDescent="0.2">
      <c r="A816" s="15" t="s">
        <v>873</v>
      </c>
      <c r="B816" s="15" t="s">
        <v>1138</v>
      </c>
      <c r="C816" s="16" t="s">
        <v>1956</v>
      </c>
      <c r="D816" s="15">
        <v>0</v>
      </c>
      <c r="E816" s="15"/>
      <c r="F816" s="15"/>
      <c r="G816" s="17">
        <v>0</v>
      </c>
      <c r="H816" s="17">
        <v>0</v>
      </c>
      <c r="I816" s="18">
        <v>0</v>
      </c>
      <c r="J816" s="18">
        <v>0</v>
      </c>
      <c r="K816" s="14">
        <v>0</v>
      </c>
      <c r="L816" s="14">
        <v>0</v>
      </c>
      <c r="M816" s="14">
        <v>0</v>
      </c>
      <c r="N816" s="14">
        <v>0</v>
      </c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  <c r="AD816" s="14">
        <v>0</v>
      </c>
    </row>
    <row r="817" spans="1:30" x14ac:dyDescent="0.2">
      <c r="A817" s="15" t="s">
        <v>874</v>
      </c>
      <c r="B817" s="15" t="s">
        <v>1139</v>
      </c>
      <c r="C817" s="16" t="s">
        <v>1957</v>
      </c>
      <c r="D817" s="15">
        <v>1</v>
      </c>
      <c r="E817" s="15" t="s">
        <v>2213</v>
      </c>
      <c r="F817" s="15" t="s">
        <v>2213</v>
      </c>
      <c r="G817" s="17">
        <v>41378</v>
      </c>
      <c r="H817" s="17">
        <v>46166</v>
      </c>
      <c r="I817" s="18">
        <v>58492</v>
      </c>
      <c r="J817" s="18">
        <v>110972</v>
      </c>
      <c r="K817" s="14">
        <v>166804</v>
      </c>
      <c r="L817" s="14">
        <v>46760</v>
      </c>
      <c r="M817" s="14">
        <v>125736</v>
      </c>
      <c r="N817" s="14">
        <v>204494</v>
      </c>
      <c r="O817" s="14">
        <v>305416</v>
      </c>
      <c r="P817" s="14">
        <v>224041</v>
      </c>
      <c r="Q817" s="14">
        <v>259996</v>
      </c>
      <c r="R817" s="14">
        <v>237516</v>
      </c>
      <c r="S817" s="14">
        <v>17483</v>
      </c>
      <c r="T817" s="14">
        <v>33064</v>
      </c>
      <c r="U817" s="14">
        <v>0</v>
      </c>
      <c r="V817" s="14">
        <v>0</v>
      </c>
      <c r="W817" s="14">
        <v>0</v>
      </c>
      <c r="X817" s="14">
        <v>0</v>
      </c>
      <c r="Y817" s="14">
        <v>0</v>
      </c>
      <c r="Z817" s="14">
        <v>0</v>
      </c>
      <c r="AA817" s="14">
        <v>0</v>
      </c>
      <c r="AB817" s="14">
        <v>0</v>
      </c>
      <c r="AC817" s="14">
        <v>0</v>
      </c>
      <c r="AD817" s="14">
        <v>0</v>
      </c>
    </row>
    <row r="818" spans="1:30" x14ac:dyDescent="0.2">
      <c r="A818" s="15" t="s">
        <v>875</v>
      </c>
      <c r="B818" s="15" t="s">
        <v>1139</v>
      </c>
      <c r="C818" s="16" t="s">
        <v>1958</v>
      </c>
      <c r="D818" s="15">
        <v>0</v>
      </c>
      <c r="E818" s="15"/>
      <c r="F818" s="15"/>
      <c r="G818" s="17">
        <v>0</v>
      </c>
      <c r="H818" s="17">
        <v>0</v>
      </c>
      <c r="I818" s="18">
        <v>0</v>
      </c>
      <c r="J818" s="18">
        <v>0</v>
      </c>
      <c r="K818" s="14">
        <v>0</v>
      </c>
      <c r="L818" s="14">
        <v>0</v>
      </c>
      <c r="M818" s="14">
        <v>0</v>
      </c>
      <c r="N818" s="14">
        <v>0</v>
      </c>
      <c r="O818" s="14">
        <v>0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  <c r="AD818" s="14">
        <v>0</v>
      </c>
    </row>
    <row r="819" spans="1:30" x14ac:dyDescent="0.2">
      <c r="A819" s="15" t="s">
        <v>876</v>
      </c>
      <c r="B819" s="15" t="s">
        <v>1139</v>
      </c>
      <c r="C819" s="16" t="s">
        <v>1959</v>
      </c>
      <c r="D819" s="15">
        <v>0</v>
      </c>
      <c r="E819" s="15"/>
      <c r="F819" s="15"/>
      <c r="G819" s="17">
        <v>0</v>
      </c>
      <c r="H819" s="17">
        <v>0</v>
      </c>
      <c r="I819" s="18">
        <v>0</v>
      </c>
      <c r="J819" s="18">
        <v>0</v>
      </c>
      <c r="K819" s="14">
        <v>0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</row>
    <row r="820" spans="1:30" x14ac:dyDescent="0.2">
      <c r="A820" s="15" t="s">
        <v>877</v>
      </c>
      <c r="B820" s="15" t="s">
        <v>1139</v>
      </c>
      <c r="C820" s="16" t="s">
        <v>1960</v>
      </c>
      <c r="D820" s="15">
        <v>1</v>
      </c>
      <c r="E820" s="15"/>
      <c r="F820" s="15" t="s">
        <v>2216</v>
      </c>
      <c r="G820" s="17">
        <v>0</v>
      </c>
      <c r="H820" s="17">
        <v>0</v>
      </c>
      <c r="I820" s="18">
        <v>0</v>
      </c>
      <c r="J820" s="18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  <c r="AD820" s="14">
        <v>0</v>
      </c>
    </row>
    <row r="821" spans="1:30" x14ac:dyDescent="0.2">
      <c r="A821" s="15" t="s">
        <v>878</v>
      </c>
      <c r="B821" s="15" t="s">
        <v>1139</v>
      </c>
      <c r="C821" s="16" t="s">
        <v>1961</v>
      </c>
      <c r="D821" s="15">
        <v>1</v>
      </c>
      <c r="E821" s="15"/>
      <c r="F821" s="15" t="s">
        <v>2216</v>
      </c>
      <c r="G821" s="17">
        <v>0</v>
      </c>
      <c r="H821" s="17">
        <v>0</v>
      </c>
      <c r="I821" s="18">
        <v>0</v>
      </c>
      <c r="J821" s="18">
        <v>0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  <c r="AD821" s="14">
        <v>0</v>
      </c>
    </row>
    <row r="822" spans="1:30" x14ac:dyDescent="0.2">
      <c r="A822" s="15" t="s">
        <v>879</v>
      </c>
      <c r="B822" s="15" t="s">
        <v>1139</v>
      </c>
      <c r="C822" s="16" t="s">
        <v>1962</v>
      </c>
      <c r="D822" s="15">
        <v>1</v>
      </c>
      <c r="E822" s="15"/>
      <c r="F822" s="15" t="s">
        <v>2216</v>
      </c>
      <c r="G822" s="17">
        <v>0</v>
      </c>
      <c r="H822" s="17">
        <v>0</v>
      </c>
      <c r="I822" s="18">
        <v>0</v>
      </c>
      <c r="J822" s="18">
        <v>0</v>
      </c>
      <c r="K822" s="14">
        <v>0</v>
      </c>
      <c r="L822" s="14">
        <v>0</v>
      </c>
      <c r="M822" s="14">
        <v>0</v>
      </c>
      <c r="N822" s="14">
        <v>0</v>
      </c>
      <c r="O822" s="14">
        <v>0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  <c r="AD822" s="14">
        <v>0</v>
      </c>
    </row>
    <row r="823" spans="1:30" x14ac:dyDescent="0.2">
      <c r="A823" s="15" t="s">
        <v>880</v>
      </c>
      <c r="B823" s="15" t="s">
        <v>1139</v>
      </c>
      <c r="C823" s="16" t="s">
        <v>1963</v>
      </c>
      <c r="D823" s="15">
        <v>1</v>
      </c>
      <c r="E823" s="15" t="s">
        <v>2213</v>
      </c>
      <c r="F823" s="15" t="s">
        <v>2213</v>
      </c>
      <c r="G823" s="17">
        <v>651004</v>
      </c>
      <c r="H823" s="17">
        <v>749409</v>
      </c>
      <c r="I823" s="18">
        <v>685555</v>
      </c>
      <c r="J823" s="18">
        <v>291830</v>
      </c>
      <c r="K823" s="14">
        <v>306736</v>
      </c>
      <c r="L823" s="14">
        <v>725421</v>
      </c>
      <c r="M823" s="14">
        <v>790611</v>
      </c>
      <c r="N823" s="14">
        <v>718194</v>
      </c>
      <c r="O823" s="14">
        <v>731379</v>
      </c>
      <c r="P823" s="14">
        <v>869586</v>
      </c>
      <c r="Q823" s="14">
        <v>952076</v>
      </c>
      <c r="R823" s="14">
        <v>659229</v>
      </c>
      <c r="S823" s="14">
        <v>300165</v>
      </c>
      <c r="T823" s="14">
        <v>137473</v>
      </c>
      <c r="U823" s="14">
        <v>259</v>
      </c>
      <c r="V823" s="14">
        <v>0</v>
      </c>
      <c r="W823" s="14">
        <v>0</v>
      </c>
      <c r="X823" s="14">
        <v>9994</v>
      </c>
      <c r="Y823" s="14">
        <v>4751</v>
      </c>
      <c r="Z823" s="14">
        <v>0</v>
      </c>
      <c r="AA823" s="14">
        <v>0</v>
      </c>
      <c r="AB823" s="14">
        <v>0</v>
      </c>
      <c r="AC823" s="14">
        <v>482</v>
      </c>
      <c r="AD823" s="14">
        <v>0</v>
      </c>
    </row>
    <row r="824" spans="1:30" x14ac:dyDescent="0.2">
      <c r="A824" s="15" t="s">
        <v>881</v>
      </c>
      <c r="B824" s="15" t="s">
        <v>1139</v>
      </c>
      <c r="C824" s="16" t="s">
        <v>1964</v>
      </c>
      <c r="D824" s="15">
        <v>1</v>
      </c>
      <c r="E824" s="15"/>
      <c r="F824" s="15" t="s">
        <v>2216</v>
      </c>
      <c r="G824" s="17">
        <v>0</v>
      </c>
      <c r="H824" s="17">
        <v>0</v>
      </c>
      <c r="I824" s="18">
        <v>0</v>
      </c>
      <c r="J824" s="18">
        <v>0</v>
      </c>
      <c r="K824" s="14">
        <v>0</v>
      </c>
      <c r="L824" s="14">
        <v>0</v>
      </c>
      <c r="M824" s="14">
        <v>0</v>
      </c>
      <c r="N824" s="14">
        <v>0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  <c r="AD824" s="14">
        <v>0</v>
      </c>
    </row>
    <row r="825" spans="1:30" x14ac:dyDescent="0.2">
      <c r="A825" s="15" t="s">
        <v>882</v>
      </c>
      <c r="B825" s="15" t="s">
        <v>1139</v>
      </c>
      <c r="C825" s="16" t="s">
        <v>1965</v>
      </c>
      <c r="D825" s="15">
        <v>0</v>
      </c>
      <c r="E825" s="15"/>
      <c r="F825" s="15"/>
      <c r="G825" s="17">
        <v>0</v>
      </c>
      <c r="H825" s="17">
        <v>0</v>
      </c>
      <c r="I825" s="18">
        <v>0</v>
      </c>
      <c r="J825" s="18">
        <v>0</v>
      </c>
      <c r="K825" s="14">
        <v>0</v>
      </c>
      <c r="L825" s="14">
        <v>0</v>
      </c>
      <c r="M825" s="14">
        <v>0</v>
      </c>
      <c r="N825" s="14">
        <v>0</v>
      </c>
      <c r="O825" s="14">
        <v>0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  <c r="AD825" s="14">
        <v>0</v>
      </c>
    </row>
    <row r="826" spans="1:30" x14ac:dyDescent="0.2">
      <c r="A826" s="15" t="s">
        <v>883</v>
      </c>
      <c r="B826" s="15" t="s">
        <v>1139</v>
      </c>
      <c r="C826" s="16" t="s">
        <v>1966</v>
      </c>
      <c r="D826" s="15">
        <v>1</v>
      </c>
      <c r="E826" s="15"/>
      <c r="F826" s="15" t="s">
        <v>2216</v>
      </c>
      <c r="G826" s="17">
        <v>0</v>
      </c>
      <c r="H826" s="17">
        <v>0</v>
      </c>
      <c r="I826" s="18">
        <v>0</v>
      </c>
      <c r="J826" s="18">
        <v>0</v>
      </c>
      <c r="K826" s="14">
        <v>0</v>
      </c>
      <c r="L826" s="14">
        <v>0</v>
      </c>
      <c r="M826" s="14">
        <v>0</v>
      </c>
      <c r="N826" s="14">
        <v>0</v>
      </c>
      <c r="O826" s="14">
        <v>0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  <c r="AD826" s="14">
        <v>0</v>
      </c>
    </row>
    <row r="827" spans="1:30" x14ac:dyDescent="0.2">
      <c r="A827" s="15" t="s">
        <v>884</v>
      </c>
      <c r="B827" s="15" t="s">
        <v>1139</v>
      </c>
      <c r="C827" s="16" t="s">
        <v>1967</v>
      </c>
      <c r="D827" s="15">
        <v>0</v>
      </c>
      <c r="E827" s="15"/>
      <c r="F827" s="15"/>
      <c r="G827" s="17">
        <v>0</v>
      </c>
      <c r="H827" s="17">
        <v>0</v>
      </c>
      <c r="I827" s="18">
        <v>0</v>
      </c>
      <c r="J827" s="18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</row>
    <row r="828" spans="1:30" x14ac:dyDescent="0.2">
      <c r="A828" s="15" t="s">
        <v>885</v>
      </c>
      <c r="B828" s="15" t="s">
        <v>1139</v>
      </c>
      <c r="C828" s="16" t="s">
        <v>1968</v>
      </c>
      <c r="D828" s="15">
        <v>0</v>
      </c>
      <c r="E828" s="15"/>
      <c r="F828" s="15"/>
      <c r="G828" s="17">
        <v>0</v>
      </c>
      <c r="H828" s="17">
        <v>0</v>
      </c>
      <c r="I828" s="18">
        <v>0</v>
      </c>
      <c r="J828" s="18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</row>
    <row r="829" spans="1:30" x14ac:dyDescent="0.2">
      <c r="A829" s="15" t="s">
        <v>886</v>
      </c>
      <c r="B829" s="15" t="s">
        <v>1139</v>
      </c>
      <c r="C829" s="16" t="s">
        <v>1969</v>
      </c>
      <c r="D829" s="15">
        <v>1</v>
      </c>
      <c r="E829" s="15" t="s">
        <v>2213</v>
      </c>
      <c r="F829" s="15" t="s">
        <v>2213</v>
      </c>
      <c r="G829" s="17">
        <v>1609175</v>
      </c>
      <c r="H829" s="17">
        <v>2156117</v>
      </c>
      <c r="I829" s="18">
        <v>1962250</v>
      </c>
      <c r="J829" s="18">
        <v>1786790</v>
      </c>
      <c r="K829" s="14">
        <v>2011229</v>
      </c>
      <c r="L829" s="14">
        <v>2248844</v>
      </c>
      <c r="M829" s="14">
        <v>1845724</v>
      </c>
      <c r="N829" s="14">
        <v>1740627</v>
      </c>
      <c r="O829" s="14">
        <v>1278208</v>
      </c>
      <c r="P829" s="14">
        <v>835697</v>
      </c>
      <c r="Q829" s="14">
        <v>447914</v>
      </c>
      <c r="R829" s="14">
        <v>409215</v>
      </c>
      <c r="S829" s="14">
        <v>725517</v>
      </c>
      <c r="T829" s="14">
        <v>877767</v>
      </c>
      <c r="U829" s="14">
        <v>741716</v>
      </c>
      <c r="V829" s="14">
        <v>801276</v>
      </c>
      <c r="W829" s="14">
        <v>643981</v>
      </c>
      <c r="X829" s="14">
        <v>421118</v>
      </c>
      <c r="Y829" s="14">
        <v>185528</v>
      </c>
      <c r="Z829" s="14">
        <v>406886</v>
      </c>
      <c r="AA829" s="14">
        <v>82813</v>
      </c>
      <c r="AB829" s="14">
        <v>0</v>
      </c>
      <c r="AC829" s="14">
        <v>0</v>
      </c>
      <c r="AD829" s="14">
        <v>0</v>
      </c>
    </row>
    <row r="830" spans="1:30" x14ac:dyDescent="0.2">
      <c r="A830" s="15" t="s">
        <v>887</v>
      </c>
      <c r="B830" s="15" t="s">
        <v>1139</v>
      </c>
      <c r="C830" s="16" t="s">
        <v>1970</v>
      </c>
      <c r="D830" s="15">
        <v>1</v>
      </c>
      <c r="E830" s="15"/>
      <c r="F830" s="15" t="s">
        <v>2213</v>
      </c>
      <c r="G830" s="17">
        <v>0</v>
      </c>
      <c r="H830" s="17">
        <v>0</v>
      </c>
      <c r="I830" s="18">
        <v>0</v>
      </c>
      <c r="J830" s="18">
        <v>0</v>
      </c>
      <c r="K830" s="14">
        <v>0</v>
      </c>
      <c r="L830" s="14">
        <v>0</v>
      </c>
      <c r="M830" s="14">
        <v>0</v>
      </c>
      <c r="N830" s="14">
        <v>0</v>
      </c>
      <c r="O830" s="14">
        <v>0</v>
      </c>
      <c r="P830" s="14">
        <v>0</v>
      </c>
      <c r="Q830" s="14">
        <v>0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  <c r="AD830" s="14">
        <v>0</v>
      </c>
    </row>
    <row r="831" spans="1:30" x14ac:dyDescent="0.2">
      <c r="A831" s="15" t="s">
        <v>888</v>
      </c>
      <c r="B831" s="15" t="s">
        <v>1139</v>
      </c>
      <c r="C831" s="16" t="s">
        <v>1971</v>
      </c>
      <c r="D831" s="15">
        <v>1</v>
      </c>
      <c r="E831" s="15"/>
      <c r="F831" s="15" t="s">
        <v>2216</v>
      </c>
      <c r="G831" s="17">
        <v>0</v>
      </c>
      <c r="H831" s="17">
        <v>0</v>
      </c>
      <c r="I831" s="18">
        <v>0</v>
      </c>
      <c r="J831" s="18">
        <v>0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  <c r="AD831" s="14">
        <v>0</v>
      </c>
    </row>
    <row r="832" spans="1:30" x14ac:dyDescent="0.2">
      <c r="A832" s="15" t="s">
        <v>889</v>
      </c>
      <c r="B832" s="15" t="s">
        <v>1139</v>
      </c>
      <c r="C832" s="16" t="s">
        <v>1972</v>
      </c>
      <c r="D832" s="15">
        <v>1</v>
      </c>
      <c r="E832" s="15"/>
      <c r="F832" s="15" t="s">
        <v>2216</v>
      </c>
      <c r="G832" s="17">
        <v>0</v>
      </c>
      <c r="H832" s="17">
        <v>0</v>
      </c>
      <c r="I832" s="18">
        <v>0</v>
      </c>
      <c r="J832" s="18">
        <v>0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  <c r="AD832" s="14">
        <v>0</v>
      </c>
    </row>
    <row r="833" spans="1:30" x14ac:dyDescent="0.2">
      <c r="A833" s="15" t="s">
        <v>890</v>
      </c>
      <c r="B833" s="15" t="s">
        <v>1139</v>
      </c>
      <c r="C833" s="16" t="s">
        <v>1973</v>
      </c>
      <c r="D833" s="15">
        <v>0</v>
      </c>
      <c r="E833" s="15"/>
      <c r="F833" s="15"/>
      <c r="G833" s="17">
        <v>0</v>
      </c>
      <c r="H833" s="17">
        <v>0</v>
      </c>
      <c r="I833" s="18">
        <v>0</v>
      </c>
      <c r="J833" s="18">
        <v>0</v>
      </c>
      <c r="K833" s="14">
        <v>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  <c r="AD833" s="14">
        <v>0</v>
      </c>
    </row>
    <row r="834" spans="1:30" x14ac:dyDescent="0.2">
      <c r="A834" s="15" t="s">
        <v>891</v>
      </c>
      <c r="B834" s="15" t="s">
        <v>1139</v>
      </c>
      <c r="C834" s="16" t="s">
        <v>1974</v>
      </c>
      <c r="D834" s="15">
        <v>1</v>
      </c>
      <c r="E834" s="15" t="s">
        <v>2213</v>
      </c>
      <c r="F834" s="15" t="s">
        <v>2216</v>
      </c>
      <c r="G834" s="17">
        <v>265102</v>
      </c>
      <c r="H834" s="17">
        <v>267597</v>
      </c>
      <c r="I834" s="18">
        <v>291798</v>
      </c>
      <c r="J834" s="18">
        <v>218696</v>
      </c>
      <c r="K834" s="14">
        <v>90281</v>
      </c>
      <c r="L834" s="14">
        <v>47391</v>
      </c>
      <c r="M834" s="14">
        <v>12986</v>
      </c>
      <c r="N834" s="14">
        <v>0</v>
      </c>
      <c r="O834" s="14">
        <v>0</v>
      </c>
      <c r="P834" s="14">
        <v>0</v>
      </c>
      <c r="Q834" s="14">
        <v>0</v>
      </c>
      <c r="R834" s="14">
        <v>0</v>
      </c>
      <c r="S834" s="14">
        <v>0</v>
      </c>
      <c r="T834" s="14">
        <v>0</v>
      </c>
      <c r="U834" s="14">
        <v>0</v>
      </c>
      <c r="V834" s="14">
        <v>0</v>
      </c>
      <c r="W834" s="14">
        <v>0</v>
      </c>
      <c r="X834" s="14">
        <v>0</v>
      </c>
      <c r="Y834" s="14">
        <v>0</v>
      </c>
      <c r="Z834" s="14">
        <v>0</v>
      </c>
      <c r="AA834" s="14">
        <v>0</v>
      </c>
      <c r="AB834" s="14">
        <v>0</v>
      </c>
      <c r="AC834" s="14">
        <v>0</v>
      </c>
      <c r="AD834" s="14">
        <v>0</v>
      </c>
    </row>
    <row r="835" spans="1:30" x14ac:dyDescent="0.2">
      <c r="A835" s="15" t="s">
        <v>892</v>
      </c>
      <c r="B835" s="15" t="s">
        <v>1139</v>
      </c>
      <c r="C835" s="16" t="s">
        <v>1975</v>
      </c>
      <c r="D835" s="15">
        <v>0</v>
      </c>
      <c r="E835" s="15"/>
      <c r="F835" s="15"/>
      <c r="G835" s="17">
        <v>0</v>
      </c>
      <c r="H835" s="17">
        <v>0</v>
      </c>
      <c r="I835" s="18">
        <v>0</v>
      </c>
      <c r="J835" s="18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  <c r="V835" s="14">
        <v>0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</row>
    <row r="836" spans="1:30" x14ac:dyDescent="0.2">
      <c r="A836" s="15" t="s">
        <v>893</v>
      </c>
      <c r="B836" s="15" t="s">
        <v>1139</v>
      </c>
      <c r="C836" s="16" t="s">
        <v>1976</v>
      </c>
      <c r="D836" s="15">
        <v>0</v>
      </c>
      <c r="E836" s="15"/>
      <c r="F836" s="15"/>
      <c r="G836" s="17">
        <v>0</v>
      </c>
      <c r="H836" s="17">
        <v>0</v>
      </c>
      <c r="I836" s="18">
        <v>0</v>
      </c>
      <c r="J836" s="18">
        <v>0</v>
      </c>
      <c r="K836" s="14">
        <v>0</v>
      </c>
      <c r="L836" s="14">
        <v>0</v>
      </c>
      <c r="M836" s="14">
        <v>0</v>
      </c>
      <c r="N836" s="14">
        <v>0</v>
      </c>
      <c r="O836" s="14">
        <v>0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0</v>
      </c>
    </row>
    <row r="837" spans="1:30" x14ac:dyDescent="0.2">
      <c r="A837" s="15" t="s">
        <v>894</v>
      </c>
      <c r="B837" s="15" t="s">
        <v>1139</v>
      </c>
      <c r="C837" s="16" t="s">
        <v>1977</v>
      </c>
      <c r="D837" s="15">
        <v>1</v>
      </c>
      <c r="E837" s="15"/>
      <c r="F837" s="15" t="s">
        <v>2216</v>
      </c>
      <c r="G837" s="17">
        <v>0</v>
      </c>
      <c r="H837" s="17">
        <v>0</v>
      </c>
      <c r="I837" s="18">
        <v>0</v>
      </c>
      <c r="J837" s="18">
        <v>0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</row>
    <row r="838" spans="1:30" x14ac:dyDescent="0.2">
      <c r="A838" s="15" t="s">
        <v>895</v>
      </c>
      <c r="B838" s="15" t="s">
        <v>1139</v>
      </c>
      <c r="C838" s="16" t="s">
        <v>1978</v>
      </c>
      <c r="D838" s="15">
        <v>0</v>
      </c>
      <c r="E838" s="15"/>
      <c r="F838" s="15"/>
      <c r="G838" s="17">
        <v>0</v>
      </c>
      <c r="H838" s="17">
        <v>0</v>
      </c>
      <c r="I838" s="18">
        <v>0</v>
      </c>
      <c r="J838" s="18">
        <v>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  <c r="AD838" s="14">
        <v>0</v>
      </c>
    </row>
    <row r="839" spans="1:30" x14ac:dyDescent="0.2">
      <c r="A839" s="15" t="s">
        <v>896</v>
      </c>
      <c r="B839" s="15" t="s">
        <v>1139</v>
      </c>
      <c r="C839" s="16" t="s">
        <v>1979</v>
      </c>
      <c r="D839" s="15">
        <v>0</v>
      </c>
      <c r="E839" s="15"/>
      <c r="F839" s="15"/>
      <c r="G839" s="17">
        <v>0</v>
      </c>
      <c r="H839" s="17">
        <v>0</v>
      </c>
      <c r="I839" s="18">
        <v>0</v>
      </c>
      <c r="J839" s="18">
        <v>0</v>
      </c>
      <c r="K839" s="14">
        <v>0</v>
      </c>
      <c r="L839" s="14">
        <v>0</v>
      </c>
      <c r="M839" s="14">
        <v>0</v>
      </c>
      <c r="N839" s="14">
        <v>0</v>
      </c>
      <c r="O839" s="14">
        <v>0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</row>
    <row r="840" spans="1:30" x14ac:dyDescent="0.2">
      <c r="A840" s="15" t="s">
        <v>897</v>
      </c>
      <c r="B840" s="15" t="s">
        <v>1139</v>
      </c>
      <c r="C840" s="16" t="s">
        <v>1980</v>
      </c>
      <c r="D840" s="15">
        <v>0</v>
      </c>
      <c r="E840" s="15"/>
      <c r="F840" s="15"/>
      <c r="G840" s="17">
        <v>0</v>
      </c>
      <c r="H840" s="17">
        <v>0</v>
      </c>
      <c r="I840" s="18">
        <v>0</v>
      </c>
      <c r="J840" s="18">
        <v>0</v>
      </c>
      <c r="K840" s="14">
        <v>0</v>
      </c>
      <c r="L840" s="14">
        <v>0</v>
      </c>
      <c r="M840" s="14">
        <v>0</v>
      </c>
      <c r="N840" s="14">
        <v>0</v>
      </c>
      <c r="O840" s="14">
        <v>0</v>
      </c>
      <c r="P840" s="14">
        <v>0</v>
      </c>
      <c r="Q840" s="14">
        <v>0</v>
      </c>
      <c r="R840" s="14">
        <v>0</v>
      </c>
      <c r="S840" s="14">
        <v>0</v>
      </c>
      <c r="T840" s="14">
        <v>0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  <c r="AD840" s="14">
        <v>0</v>
      </c>
    </row>
    <row r="841" spans="1:30" x14ac:dyDescent="0.2">
      <c r="A841" s="15" t="s">
        <v>898</v>
      </c>
      <c r="B841" s="15" t="s">
        <v>1139</v>
      </c>
      <c r="C841" s="16" t="s">
        <v>1981</v>
      </c>
      <c r="D841" s="15">
        <v>1</v>
      </c>
      <c r="E841" s="15" t="s">
        <v>2213</v>
      </c>
      <c r="F841" s="15" t="s">
        <v>2213</v>
      </c>
      <c r="G841" s="17">
        <v>11764</v>
      </c>
      <c r="H841" s="17">
        <v>83474</v>
      </c>
      <c r="I841" s="18">
        <v>14952</v>
      </c>
      <c r="J841" s="18">
        <v>15425</v>
      </c>
      <c r="K841" s="14">
        <v>111314</v>
      </c>
      <c r="L841" s="14">
        <v>33413</v>
      </c>
      <c r="M841" s="14">
        <v>0</v>
      </c>
      <c r="N841" s="14">
        <v>3274</v>
      </c>
      <c r="O841" s="14">
        <v>21703</v>
      </c>
      <c r="P841" s="14">
        <v>21356</v>
      </c>
      <c r="Q841" s="14">
        <v>16789</v>
      </c>
      <c r="R841" s="14">
        <v>203</v>
      </c>
      <c r="S841" s="14">
        <v>0</v>
      </c>
      <c r="T841" s="14">
        <v>0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  <c r="AD841" s="14">
        <v>0</v>
      </c>
    </row>
    <row r="842" spans="1:30" x14ac:dyDescent="0.2">
      <c r="A842" s="15" t="s">
        <v>899</v>
      </c>
      <c r="B842" s="15" t="s">
        <v>1139</v>
      </c>
      <c r="C842" s="16" t="s">
        <v>1982</v>
      </c>
      <c r="D842" s="15">
        <v>1</v>
      </c>
      <c r="E842" s="15"/>
      <c r="F842" s="15" t="s">
        <v>2216</v>
      </c>
      <c r="G842" s="17">
        <v>0</v>
      </c>
      <c r="H842" s="17">
        <v>0</v>
      </c>
      <c r="I842" s="18">
        <v>0</v>
      </c>
      <c r="J842" s="18">
        <v>0</v>
      </c>
      <c r="K842" s="14">
        <v>0</v>
      </c>
      <c r="L842" s="14">
        <v>0</v>
      </c>
      <c r="M842" s="14">
        <v>0</v>
      </c>
      <c r="N842" s="14">
        <v>0</v>
      </c>
      <c r="O842" s="14">
        <v>0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</row>
    <row r="843" spans="1:30" x14ac:dyDescent="0.2">
      <c r="A843" s="15" t="s">
        <v>900</v>
      </c>
      <c r="B843" s="15" t="s">
        <v>1139</v>
      </c>
      <c r="C843" s="16" t="s">
        <v>1983</v>
      </c>
      <c r="D843" s="15">
        <v>0</v>
      </c>
      <c r="E843" s="15"/>
      <c r="F843" s="15"/>
      <c r="G843" s="17">
        <v>0</v>
      </c>
      <c r="H843" s="17">
        <v>0</v>
      </c>
      <c r="I843" s="18">
        <v>0</v>
      </c>
      <c r="J843" s="18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</row>
    <row r="844" spans="1:30" x14ac:dyDescent="0.2">
      <c r="A844" s="15" t="s">
        <v>901</v>
      </c>
      <c r="B844" s="15" t="s">
        <v>1139</v>
      </c>
      <c r="C844" s="16" t="s">
        <v>1984</v>
      </c>
      <c r="D844" s="15">
        <v>0</v>
      </c>
      <c r="E844" s="15"/>
      <c r="F844" s="15"/>
      <c r="G844" s="17">
        <v>0</v>
      </c>
      <c r="H844" s="17">
        <v>0</v>
      </c>
      <c r="I844" s="18">
        <v>0</v>
      </c>
      <c r="J844" s="18">
        <v>0</v>
      </c>
      <c r="K844" s="14">
        <v>0</v>
      </c>
      <c r="L844" s="14">
        <v>0</v>
      </c>
      <c r="M844" s="14">
        <v>0</v>
      </c>
      <c r="N844" s="14">
        <v>0</v>
      </c>
      <c r="O844" s="14">
        <v>0</v>
      </c>
      <c r="P844" s="14">
        <v>0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0</v>
      </c>
    </row>
    <row r="845" spans="1:30" x14ac:dyDescent="0.2">
      <c r="A845" s="15" t="s">
        <v>902</v>
      </c>
      <c r="B845" s="15" t="s">
        <v>1139</v>
      </c>
      <c r="C845" s="16" t="s">
        <v>1985</v>
      </c>
      <c r="D845" s="15">
        <v>1</v>
      </c>
      <c r="E845" s="15"/>
      <c r="F845" s="15" t="s">
        <v>2213</v>
      </c>
      <c r="G845" s="17">
        <v>0</v>
      </c>
      <c r="H845" s="17">
        <v>0</v>
      </c>
      <c r="I845" s="18">
        <v>0</v>
      </c>
      <c r="J845" s="18">
        <v>0</v>
      </c>
      <c r="K845" s="14">
        <v>0</v>
      </c>
      <c r="L845" s="14">
        <v>0</v>
      </c>
      <c r="M845" s="14">
        <v>0</v>
      </c>
      <c r="N845" s="14">
        <v>0</v>
      </c>
      <c r="O845" s="14">
        <v>0</v>
      </c>
      <c r="P845" s="14">
        <v>0</v>
      </c>
      <c r="Q845" s="14">
        <v>0</v>
      </c>
      <c r="R845" s="14">
        <v>0</v>
      </c>
      <c r="S845" s="14">
        <v>0</v>
      </c>
      <c r="T845" s="14">
        <v>0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  <c r="AD845" s="14">
        <v>0</v>
      </c>
    </row>
    <row r="846" spans="1:30" x14ac:dyDescent="0.2">
      <c r="A846" s="15" t="s">
        <v>903</v>
      </c>
      <c r="B846" s="15" t="s">
        <v>1139</v>
      </c>
      <c r="C846" s="16" t="s">
        <v>1986</v>
      </c>
      <c r="D846" s="15">
        <v>1</v>
      </c>
      <c r="E846" s="15"/>
      <c r="F846" s="15" t="s">
        <v>2216</v>
      </c>
      <c r="G846" s="17">
        <v>0</v>
      </c>
      <c r="H846" s="17">
        <v>0</v>
      </c>
      <c r="I846" s="18">
        <v>0</v>
      </c>
      <c r="J846" s="18">
        <v>0</v>
      </c>
      <c r="K846" s="14">
        <v>0</v>
      </c>
      <c r="L846" s="14">
        <v>0</v>
      </c>
      <c r="M846" s="14">
        <v>0</v>
      </c>
      <c r="N846" s="14">
        <v>0</v>
      </c>
      <c r="O846" s="14">
        <v>0</v>
      </c>
      <c r="P846" s="14">
        <v>0</v>
      </c>
      <c r="Q846" s="14">
        <v>0</v>
      </c>
      <c r="R846" s="14">
        <v>0</v>
      </c>
      <c r="S846" s="14">
        <v>0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</row>
    <row r="847" spans="1:30" x14ac:dyDescent="0.2">
      <c r="A847" s="15" t="s">
        <v>904</v>
      </c>
      <c r="B847" s="15" t="s">
        <v>1139</v>
      </c>
      <c r="C847" s="16" t="s">
        <v>1987</v>
      </c>
      <c r="D847" s="15">
        <v>1</v>
      </c>
      <c r="E847" s="15" t="s">
        <v>2213</v>
      </c>
      <c r="F847" s="15" t="s">
        <v>2216</v>
      </c>
      <c r="G847" s="17">
        <v>0</v>
      </c>
      <c r="H847" s="17">
        <v>0</v>
      </c>
      <c r="I847" s="18">
        <v>0</v>
      </c>
      <c r="J847" s="18">
        <v>0</v>
      </c>
      <c r="K847" s="14">
        <v>0</v>
      </c>
      <c r="L847" s="14">
        <v>7870</v>
      </c>
      <c r="M847" s="14">
        <v>0</v>
      </c>
      <c r="N847" s="14">
        <v>0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>
        <v>0</v>
      </c>
      <c r="W847" s="14"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</row>
    <row r="848" spans="1:30" x14ac:dyDescent="0.2">
      <c r="A848" s="15" t="s">
        <v>905</v>
      </c>
      <c r="B848" s="15" t="s">
        <v>1139</v>
      </c>
      <c r="C848" s="16" t="s">
        <v>1988</v>
      </c>
      <c r="D848" s="15">
        <v>1</v>
      </c>
      <c r="E848" s="15"/>
      <c r="F848" s="15" t="s">
        <v>2216</v>
      </c>
      <c r="G848" s="17">
        <v>0</v>
      </c>
      <c r="H848" s="17">
        <v>0</v>
      </c>
      <c r="I848" s="18">
        <v>0</v>
      </c>
      <c r="J848" s="18">
        <v>0</v>
      </c>
      <c r="K848" s="14">
        <v>0</v>
      </c>
      <c r="L848" s="14">
        <v>0</v>
      </c>
      <c r="M848" s="14">
        <v>0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  <c r="AD848" s="14">
        <v>0</v>
      </c>
    </row>
    <row r="849" spans="1:30" x14ac:dyDescent="0.2">
      <c r="A849" s="15" t="s">
        <v>906</v>
      </c>
      <c r="B849" s="15" t="s">
        <v>1139</v>
      </c>
      <c r="C849" s="16" t="s">
        <v>1989</v>
      </c>
      <c r="D849" s="15">
        <v>1</v>
      </c>
      <c r="E849" s="15"/>
      <c r="F849" s="15" t="s">
        <v>2216</v>
      </c>
      <c r="G849" s="17">
        <v>0</v>
      </c>
      <c r="H849" s="17">
        <v>0</v>
      </c>
      <c r="I849" s="18">
        <v>0</v>
      </c>
      <c r="J849" s="18">
        <v>0</v>
      </c>
      <c r="K849" s="14">
        <v>0</v>
      </c>
      <c r="L849" s="14">
        <v>0</v>
      </c>
      <c r="M849" s="14">
        <v>0</v>
      </c>
      <c r="N849" s="14">
        <v>0</v>
      </c>
      <c r="O849" s="14">
        <v>0</v>
      </c>
      <c r="P849" s="14">
        <v>0</v>
      </c>
      <c r="Q849" s="14">
        <v>0</v>
      </c>
      <c r="R849" s="14">
        <v>0</v>
      </c>
      <c r="S849" s="14">
        <v>0</v>
      </c>
      <c r="T849" s="14">
        <v>0</v>
      </c>
      <c r="U849" s="14">
        <v>0</v>
      </c>
      <c r="V849" s="14">
        <v>0</v>
      </c>
      <c r="W849" s="14">
        <v>0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  <c r="AD849" s="14">
        <v>0</v>
      </c>
    </row>
    <row r="850" spans="1:30" x14ac:dyDescent="0.2">
      <c r="A850" s="15" t="s">
        <v>907</v>
      </c>
      <c r="B850" s="15" t="s">
        <v>1139</v>
      </c>
      <c r="C850" s="16" t="s">
        <v>1990</v>
      </c>
      <c r="D850" s="15">
        <v>1</v>
      </c>
      <c r="E850" s="15"/>
      <c r="F850" s="15" t="s">
        <v>2213</v>
      </c>
      <c r="G850" s="17">
        <v>0</v>
      </c>
      <c r="H850" s="17">
        <v>0</v>
      </c>
      <c r="I850" s="18">
        <v>0</v>
      </c>
      <c r="J850" s="18">
        <v>0</v>
      </c>
      <c r="K850" s="14">
        <v>0</v>
      </c>
      <c r="L850" s="14">
        <v>0</v>
      </c>
      <c r="M850" s="14">
        <v>0</v>
      </c>
      <c r="N850" s="14">
        <v>0</v>
      </c>
      <c r="O850" s="14">
        <v>0</v>
      </c>
      <c r="P850" s="14">
        <v>0</v>
      </c>
      <c r="Q850" s="14">
        <v>0</v>
      </c>
      <c r="R850" s="14">
        <v>0</v>
      </c>
      <c r="S850" s="14">
        <v>0</v>
      </c>
      <c r="T850" s="14">
        <v>0</v>
      </c>
      <c r="U850" s="14">
        <v>0</v>
      </c>
      <c r="V850" s="14">
        <v>0</v>
      </c>
      <c r="W850" s="14"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</row>
    <row r="851" spans="1:30" x14ac:dyDescent="0.2">
      <c r="A851" s="15" t="s">
        <v>908</v>
      </c>
      <c r="B851" s="15" t="s">
        <v>1139</v>
      </c>
      <c r="C851" s="16" t="s">
        <v>1991</v>
      </c>
      <c r="D851" s="15">
        <v>0</v>
      </c>
      <c r="E851" s="15"/>
      <c r="F851" s="15"/>
      <c r="G851" s="17">
        <v>0</v>
      </c>
      <c r="H851" s="17">
        <v>0</v>
      </c>
      <c r="I851" s="18">
        <v>0</v>
      </c>
      <c r="J851" s="18">
        <v>0</v>
      </c>
      <c r="K851" s="14">
        <v>0</v>
      </c>
      <c r="L851" s="14">
        <v>0</v>
      </c>
      <c r="M851" s="14">
        <v>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</row>
    <row r="852" spans="1:30" x14ac:dyDescent="0.2">
      <c r="A852" s="15" t="s">
        <v>909</v>
      </c>
      <c r="B852" s="15" t="s">
        <v>1139</v>
      </c>
      <c r="C852" s="16" t="s">
        <v>1992</v>
      </c>
      <c r="D852" s="15">
        <v>0</v>
      </c>
      <c r="E852" s="15"/>
      <c r="F852" s="15"/>
      <c r="G852" s="17">
        <v>0</v>
      </c>
      <c r="H852" s="17">
        <v>0</v>
      </c>
      <c r="I852" s="18">
        <v>0</v>
      </c>
      <c r="J852" s="18">
        <v>0</v>
      </c>
      <c r="K852" s="14">
        <v>0</v>
      </c>
      <c r="L852" s="14">
        <v>0</v>
      </c>
      <c r="M852" s="14">
        <v>0</v>
      </c>
      <c r="N852" s="14">
        <v>0</v>
      </c>
      <c r="O852" s="14">
        <v>0</v>
      </c>
      <c r="P852" s="14">
        <v>0</v>
      </c>
      <c r="Q852" s="14">
        <v>0</v>
      </c>
      <c r="R852" s="14">
        <v>0</v>
      </c>
      <c r="S852" s="14">
        <v>0</v>
      </c>
      <c r="T852" s="14">
        <v>0</v>
      </c>
      <c r="U852" s="14">
        <v>0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  <c r="AD852" s="14">
        <v>0</v>
      </c>
    </row>
    <row r="853" spans="1:30" x14ac:dyDescent="0.2">
      <c r="A853" s="15" t="s">
        <v>910</v>
      </c>
      <c r="B853" s="15" t="s">
        <v>1139</v>
      </c>
      <c r="C853" s="16" t="s">
        <v>1993</v>
      </c>
      <c r="D853" s="15">
        <v>1</v>
      </c>
      <c r="E853" s="15"/>
      <c r="F853" s="15" t="s">
        <v>2216</v>
      </c>
      <c r="G853" s="17">
        <v>0</v>
      </c>
      <c r="H853" s="17">
        <v>0</v>
      </c>
      <c r="I853" s="18">
        <v>0</v>
      </c>
      <c r="J853" s="18">
        <v>0</v>
      </c>
      <c r="K853" s="14">
        <v>0</v>
      </c>
      <c r="L853" s="14">
        <v>0</v>
      </c>
      <c r="M853" s="14">
        <v>0</v>
      </c>
      <c r="N853" s="14">
        <v>0</v>
      </c>
      <c r="O853" s="14">
        <v>0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  <c r="AD853" s="14">
        <v>0</v>
      </c>
    </row>
    <row r="854" spans="1:30" x14ac:dyDescent="0.2">
      <c r="A854" s="15" t="s">
        <v>911</v>
      </c>
      <c r="B854" s="15" t="s">
        <v>1139</v>
      </c>
      <c r="C854" s="16" t="s">
        <v>1994</v>
      </c>
      <c r="D854" s="15">
        <v>0</v>
      </c>
      <c r="E854" s="15"/>
      <c r="F854" s="15"/>
      <c r="G854" s="17">
        <v>0</v>
      </c>
      <c r="H854" s="17">
        <v>0</v>
      </c>
      <c r="I854" s="18">
        <v>0</v>
      </c>
      <c r="J854" s="18">
        <v>0</v>
      </c>
      <c r="K854" s="14">
        <v>0</v>
      </c>
      <c r="L854" s="14">
        <v>0</v>
      </c>
      <c r="M854" s="14">
        <v>0</v>
      </c>
      <c r="N854" s="14">
        <v>0</v>
      </c>
      <c r="O854" s="14">
        <v>0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>
        <v>0</v>
      </c>
      <c r="V854" s="14">
        <v>0</v>
      </c>
      <c r="W854" s="14"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</row>
    <row r="855" spans="1:30" x14ac:dyDescent="0.2">
      <c r="A855" s="15" t="s">
        <v>912</v>
      </c>
      <c r="B855" s="15" t="s">
        <v>1139</v>
      </c>
      <c r="C855" s="16" t="s">
        <v>1995</v>
      </c>
      <c r="D855" s="15">
        <v>0</v>
      </c>
      <c r="E855" s="15"/>
      <c r="F855" s="15"/>
      <c r="G855" s="17">
        <v>0</v>
      </c>
      <c r="H855" s="17">
        <v>0</v>
      </c>
      <c r="I855" s="18">
        <v>0</v>
      </c>
      <c r="J855" s="18">
        <v>0</v>
      </c>
      <c r="K855" s="14">
        <v>0</v>
      </c>
      <c r="L855" s="14">
        <v>0</v>
      </c>
      <c r="M855" s="14">
        <v>0</v>
      </c>
      <c r="N855" s="14">
        <v>0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>
        <v>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</row>
    <row r="856" spans="1:30" x14ac:dyDescent="0.2">
      <c r="A856" s="15" t="s">
        <v>913</v>
      </c>
      <c r="B856" s="15" t="s">
        <v>1139</v>
      </c>
      <c r="C856" s="16" t="s">
        <v>1996</v>
      </c>
      <c r="D856" s="15">
        <v>0</v>
      </c>
      <c r="E856" s="15"/>
      <c r="F856" s="15"/>
      <c r="G856" s="17">
        <v>0</v>
      </c>
      <c r="H856" s="17">
        <v>0</v>
      </c>
      <c r="I856" s="18">
        <v>0</v>
      </c>
      <c r="J856" s="18">
        <v>0</v>
      </c>
      <c r="K856" s="14">
        <v>0</v>
      </c>
      <c r="L856" s="14">
        <v>0</v>
      </c>
      <c r="M856" s="14">
        <v>0</v>
      </c>
      <c r="N856" s="14">
        <v>0</v>
      </c>
      <c r="O856" s="14">
        <v>0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0</v>
      </c>
      <c r="V856" s="14">
        <v>0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  <c r="AD856" s="14">
        <v>0</v>
      </c>
    </row>
    <row r="857" spans="1:30" x14ac:dyDescent="0.2">
      <c r="A857" s="15" t="s">
        <v>914</v>
      </c>
      <c r="B857" s="15" t="s">
        <v>1139</v>
      </c>
      <c r="C857" s="16" t="s">
        <v>1997</v>
      </c>
      <c r="D857" s="15">
        <v>0</v>
      </c>
      <c r="E857" s="15"/>
      <c r="F857" s="15"/>
      <c r="G857" s="17">
        <v>0</v>
      </c>
      <c r="H857" s="17">
        <v>0</v>
      </c>
      <c r="I857" s="18">
        <v>0</v>
      </c>
      <c r="J857" s="18">
        <v>0</v>
      </c>
      <c r="K857" s="14">
        <v>0</v>
      </c>
      <c r="L857" s="14">
        <v>0</v>
      </c>
      <c r="M857" s="14">
        <v>0</v>
      </c>
      <c r="N857" s="14">
        <v>0</v>
      </c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</row>
    <row r="858" spans="1:30" x14ac:dyDescent="0.2">
      <c r="A858" s="15" t="s">
        <v>915</v>
      </c>
      <c r="B858" s="15" t="s">
        <v>1139</v>
      </c>
      <c r="C858" s="16" t="s">
        <v>1998</v>
      </c>
      <c r="D858" s="15">
        <v>0</v>
      </c>
      <c r="E858" s="15"/>
      <c r="F858" s="15"/>
      <c r="G858" s="17">
        <v>0</v>
      </c>
      <c r="H858" s="17">
        <v>0</v>
      </c>
      <c r="I858" s="18">
        <v>0</v>
      </c>
      <c r="J858" s="18">
        <v>0</v>
      </c>
      <c r="K858" s="14">
        <v>0</v>
      </c>
      <c r="L858" s="14">
        <v>0</v>
      </c>
      <c r="M858" s="14">
        <v>0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</row>
    <row r="859" spans="1:30" x14ac:dyDescent="0.2">
      <c r="A859" s="15" t="s">
        <v>916</v>
      </c>
      <c r="B859" s="15" t="s">
        <v>1139</v>
      </c>
      <c r="C859" s="16" t="s">
        <v>1999</v>
      </c>
      <c r="D859" s="15">
        <v>0</v>
      </c>
      <c r="E859" s="15"/>
      <c r="F859" s="15"/>
      <c r="G859" s="17">
        <v>0</v>
      </c>
      <c r="H859" s="17">
        <v>0</v>
      </c>
      <c r="I859" s="18">
        <v>0</v>
      </c>
      <c r="J859" s="18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</row>
    <row r="860" spans="1:30" x14ac:dyDescent="0.2">
      <c r="A860" s="15" t="s">
        <v>917</v>
      </c>
      <c r="B860" s="15" t="s">
        <v>1139</v>
      </c>
      <c r="C860" s="16" t="s">
        <v>2000</v>
      </c>
      <c r="D860" s="15">
        <v>1</v>
      </c>
      <c r="E860" s="15"/>
      <c r="F860" s="15" t="s">
        <v>2213</v>
      </c>
      <c r="G860" s="17">
        <v>0</v>
      </c>
      <c r="H860" s="17">
        <v>0</v>
      </c>
      <c r="I860" s="18">
        <v>0</v>
      </c>
      <c r="J860" s="18">
        <v>0</v>
      </c>
      <c r="K860" s="14">
        <v>0</v>
      </c>
      <c r="L860" s="14">
        <v>0</v>
      </c>
      <c r="M860" s="14">
        <v>0</v>
      </c>
      <c r="N860" s="14">
        <v>0</v>
      </c>
      <c r="O860" s="14">
        <v>0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  <c r="AD860" s="14">
        <v>0</v>
      </c>
    </row>
    <row r="861" spans="1:30" x14ac:dyDescent="0.2">
      <c r="A861" s="15" t="s">
        <v>918</v>
      </c>
      <c r="B861" s="15" t="s">
        <v>1139</v>
      </c>
      <c r="C861" s="16" t="s">
        <v>2001</v>
      </c>
      <c r="D861" s="15">
        <v>1</v>
      </c>
      <c r="E861" s="15"/>
      <c r="F861" s="15" t="s">
        <v>2216</v>
      </c>
      <c r="G861" s="17">
        <v>0</v>
      </c>
      <c r="H861" s="17">
        <v>0</v>
      </c>
      <c r="I861" s="18">
        <v>0</v>
      </c>
      <c r="J861" s="18">
        <v>0</v>
      </c>
      <c r="K861" s="14">
        <v>0</v>
      </c>
      <c r="L861" s="14">
        <v>0</v>
      </c>
      <c r="M861" s="14">
        <v>0</v>
      </c>
      <c r="N861" s="14">
        <v>0</v>
      </c>
      <c r="O861" s="14">
        <v>0</v>
      </c>
      <c r="P861" s="14">
        <v>0</v>
      </c>
      <c r="Q861" s="14">
        <v>0</v>
      </c>
      <c r="R861" s="14">
        <v>0</v>
      </c>
      <c r="S861" s="14">
        <v>0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  <c r="AD861" s="14">
        <v>0</v>
      </c>
    </row>
    <row r="862" spans="1:30" x14ac:dyDescent="0.2">
      <c r="A862" s="15" t="s">
        <v>919</v>
      </c>
      <c r="B862" s="15" t="s">
        <v>1139</v>
      </c>
      <c r="C862" s="16" t="s">
        <v>2002</v>
      </c>
      <c r="D862" s="15">
        <v>1</v>
      </c>
      <c r="E862" s="15"/>
      <c r="F862" s="15" t="s">
        <v>2216</v>
      </c>
      <c r="G862" s="17">
        <v>0</v>
      </c>
      <c r="H862" s="17">
        <v>0</v>
      </c>
      <c r="I862" s="18">
        <v>0</v>
      </c>
      <c r="J862" s="18">
        <v>0</v>
      </c>
      <c r="K862" s="14">
        <v>0</v>
      </c>
      <c r="L862" s="14">
        <v>0</v>
      </c>
      <c r="M862" s="14">
        <v>0</v>
      </c>
      <c r="N862" s="14">
        <v>0</v>
      </c>
      <c r="O862" s="14">
        <v>0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  <c r="AD862" s="14">
        <v>0</v>
      </c>
    </row>
    <row r="863" spans="1:30" x14ac:dyDescent="0.2">
      <c r="A863" s="15" t="s">
        <v>920</v>
      </c>
      <c r="B863" s="15" t="s">
        <v>1139</v>
      </c>
      <c r="C863" s="16" t="s">
        <v>2003</v>
      </c>
      <c r="D863" s="15">
        <v>1</v>
      </c>
      <c r="E863" s="15"/>
      <c r="F863" s="15" t="s">
        <v>2216</v>
      </c>
      <c r="G863" s="17">
        <v>0</v>
      </c>
      <c r="H863" s="17">
        <v>0</v>
      </c>
      <c r="I863" s="18">
        <v>0</v>
      </c>
      <c r="J863" s="18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  <c r="AD863" s="14">
        <v>0</v>
      </c>
    </row>
    <row r="864" spans="1:30" x14ac:dyDescent="0.2">
      <c r="A864" s="15" t="s">
        <v>921</v>
      </c>
      <c r="B864" s="15" t="s">
        <v>1139</v>
      </c>
      <c r="C864" s="16" t="s">
        <v>2004</v>
      </c>
      <c r="D864" s="15">
        <v>0</v>
      </c>
      <c r="E864" s="15"/>
      <c r="F864" s="15"/>
      <c r="G864" s="17">
        <v>0</v>
      </c>
      <c r="H864" s="17">
        <v>0</v>
      </c>
      <c r="I864" s="18">
        <v>0</v>
      </c>
      <c r="J864" s="18">
        <v>0</v>
      </c>
      <c r="K864" s="14">
        <v>0</v>
      </c>
      <c r="L864" s="14">
        <v>0</v>
      </c>
      <c r="M864" s="14">
        <v>0</v>
      </c>
      <c r="N864" s="14">
        <v>0</v>
      </c>
      <c r="O864" s="14">
        <v>0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</row>
    <row r="865" spans="1:30" x14ac:dyDescent="0.2">
      <c r="A865" s="15" t="s">
        <v>922</v>
      </c>
      <c r="B865" s="15" t="s">
        <v>1139</v>
      </c>
      <c r="C865" s="16" t="s">
        <v>2005</v>
      </c>
      <c r="D865" s="15">
        <v>0</v>
      </c>
      <c r="E865" s="15"/>
      <c r="F865" s="15"/>
      <c r="G865" s="17">
        <v>0</v>
      </c>
      <c r="H865" s="17">
        <v>0</v>
      </c>
      <c r="I865" s="18">
        <v>0</v>
      </c>
      <c r="J865" s="18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</row>
    <row r="866" spans="1:30" x14ac:dyDescent="0.2">
      <c r="A866" s="15" t="s">
        <v>923</v>
      </c>
      <c r="B866" s="15" t="s">
        <v>1139</v>
      </c>
      <c r="C866" s="16" t="s">
        <v>2006</v>
      </c>
      <c r="D866" s="15">
        <v>1</v>
      </c>
      <c r="E866" s="15"/>
      <c r="F866" s="15" t="s">
        <v>2216</v>
      </c>
      <c r="G866" s="17">
        <v>0</v>
      </c>
      <c r="H866" s="17">
        <v>0</v>
      </c>
      <c r="I866" s="18">
        <v>0</v>
      </c>
      <c r="J866" s="18">
        <v>0</v>
      </c>
      <c r="K866" s="14">
        <v>0</v>
      </c>
      <c r="L866" s="14">
        <v>0</v>
      </c>
      <c r="M866" s="14">
        <v>0</v>
      </c>
      <c r="N866" s="14">
        <v>0</v>
      </c>
      <c r="O866" s="14">
        <v>0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</row>
    <row r="867" spans="1:30" x14ac:dyDescent="0.2">
      <c r="A867" s="15" t="s">
        <v>924</v>
      </c>
      <c r="B867" s="15" t="s">
        <v>1139</v>
      </c>
      <c r="C867" s="16" t="s">
        <v>2007</v>
      </c>
      <c r="D867" s="15">
        <v>1</v>
      </c>
      <c r="E867" s="15"/>
      <c r="F867" s="15" t="s">
        <v>2216</v>
      </c>
      <c r="G867" s="17">
        <v>0</v>
      </c>
      <c r="H867" s="17">
        <v>0</v>
      </c>
      <c r="I867" s="18">
        <v>0</v>
      </c>
      <c r="J867" s="18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  <c r="AD867" s="14">
        <v>0</v>
      </c>
    </row>
    <row r="868" spans="1:30" x14ac:dyDescent="0.2">
      <c r="A868" s="15" t="s">
        <v>925</v>
      </c>
      <c r="B868" s="15" t="s">
        <v>1139</v>
      </c>
      <c r="C868" s="16" t="s">
        <v>2008</v>
      </c>
      <c r="D868" s="15">
        <v>0</v>
      </c>
      <c r="E868" s="15"/>
      <c r="F868" s="15"/>
      <c r="G868" s="17">
        <v>0</v>
      </c>
      <c r="H868" s="17">
        <v>0</v>
      </c>
      <c r="I868" s="18">
        <v>0</v>
      </c>
      <c r="J868" s="18">
        <v>0</v>
      </c>
      <c r="K868" s="14">
        <v>0</v>
      </c>
      <c r="L868" s="14">
        <v>0</v>
      </c>
      <c r="M868" s="14">
        <v>0</v>
      </c>
      <c r="N868" s="14">
        <v>0</v>
      </c>
      <c r="O868" s="14">
        <v>0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</row>
    <row r="869" spans="1:30" x14ac:dyDescent="0.2">
      <c r="A869" s="15" t="s">
        <v>926</v>
      </c>
      <c r="B869" s="15" t="s">
        <v>1139</v>
      </c>
      <c r="C869" s="16" t="s">
        <v>2009</v>
      </c>
      <c r="D869" s="15">
        <v>1</v>
      </c>
      <c r="E869" s="15"/>
      <c r="F869" s="15" t="s">
        <v>2216</v>
      </c>
      <c r="G869" s="17">
        <v>0</v>
      </c>
      <c r="H869" s="17">
        <v>0</v>
      </c>
      <c r="I869" s="18">
        <v>0</v>
      </c>
      <c r="J869" s="18">
        <v>0</v>
      </c>
      <c r="K869" s="14">
        <v>0</v>
      </c>
      <c r="L869" s="14">
        <v>0</v>
      </c>
      <c r="M869" s="14">
        <v>0</v>
      </c>
      <c r="N869" s="14">
        <v>0</v>
      </c>
      <c r="O869" s="14">
        <v>0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  <c r="AD869" s="14">
        <v>0</v>
      </c>
    </row>
    <row r="870" spans="1:30" x14ac:dyDescent="0.2">
      <c r="A870" s="15" t="s">
        <v>927</v>
      </c>
      <c r="B870" s="15" t="s">
        <v>1139</v>
      </c>
      <c r="C870" s="16" t="s">
        <v>2010</v>
      </c>
      <c r="D870" s="15">
        <v>1</v>
      </c>
      <c r="E870" s="15"/>
      <c r="F870" s="15" t="s">
        <v>2216</v>
      </c>
      <c r="G870" s="17">
        <v>0</v>
      </c>
      <c r="H870" s="17">
        <v>0</v>
      </c>
      <c r="I870" s="18">
        <v>0</v>
      </c>
      <c r="J870" s="18">
        <v>0</v>
      </c>
      <c r="K870" s="14">
        <v>0</v>
      </c>
      <c r="L870" s="14">
        <v>0</v>
      </c>
      <c r="M870" s="14">
        <v>0</v>
      </c>
      <c r="N870" s="14">
        <v>0</v>
      </c>
      <c r="O870" s="14">
        <v>0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  <c r="AD870" s="14">
        <v>0</v>
      </c>
    </row>
    <row r="871" spans="1:30" x14ac:dyDescent="0.2">
      <c r="A871" s="15" t="s">
        <v>928</v>
      </c>
      <c r="B871" s="15" t="s">
        <v>1139</v>
      </c>
      <c r="C871" s="16" t="s">
        <v>2011</v>
      </c>
      <c r="D871" s="15">
        <v>0</v>
      </c>
      <c r="E871" s="15"/>
      <c r="F871" s="15"/>
      <c r="G871" s="17">
        <v>0</v>
      </c>
      <c r="H871" s="17">
        <v>0</v>
      </c>
      <c r="I871" s="18">
        <v>0</v>
      </c>
      <c r="J871" s="18">
        <v>0</v>
      </c>
      <c r="K871" s="14">
        <v>0</v>
      </c>
      <c r="L871" s="14">
        <v>0</v>
      </c>
      <c r="M871" s="14">
        <v>0</v>
      </c>
      <c r="N871" s="14">
        <v>0</v>
      </c>
      <c r="O871" s="14">
        <v>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  <c r="AD871" s="14">
        <v>0</v>
      </c>
    </row>
    <row r="872" spans="1:30" x14ac:dyDescent="0.2">
      <c r="A872" s="15" t="s">
        <v>929</v>
      </c>
      <c r="B872" s="15" t="s">
        <v>1139</v>
      </c>
      <c r="C872" s="16" t="s">
        <v>2012</v>
      </c>
      <c r="D872" s="15">
        <v>1</v>
      </c>
      <c r="E872" s="15"/>
      <c r="F872" s="15" t="s">
        <v>2213</v>
      </c>
      <c r="G872" s="17">
        <v>0</v>
      </c>
      <c r="H872" s="17">
        <v>0</v>
      </c>
      <c r="I872" s="18">
        <v>0</v>
      </c>
      <c r="J872" s="18">
        <v>0</v>
      </c>
      <c r="K872" s="14">
        <v>0</v>
      </c>
      <c r="L872" s="14">
        <v>0</v>
      </c>
      <c r="M872" s="14">
        <v>0</v>
      </c>
      <c r="N872" s="14">
        <v>0</v>
      </c>
      <c r="O872" s="14">
        <v>0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</row>
    <row r="873" spans="1:30" x14ac:dyDescent="0.2">
      <c r="A873" s="15" t="s">
        <v>930</v>
      </c>
      <c r="B873" s="15" t="s">
        <v>1139</v>
      </c>
      <c r="C873" s="16" t="s">
        <v>2013</v>
      </c>
      <c r="D873" s="15">
        <v>0</v>
      </c>
      <c r="E873" s="15"/>
      <c r="F873" s="15"/>
      <c r="G873" s="17">
        <v>0</v>
      </c>
      <c r="H873" s="17">
        <v>0</v>
      </c>
      <c r="I873" s="18">
        <v>0</v>
      </c>
      <c r="J873" s="18">
        <v>0</v>
      </c>
      <c r="K873" s="14">
        <v>0</v>
      </c>
      <c r="L873" s="14">
        <v>0</v>
      </c>
      <c r="M873" s="14">
        <v>0</v>
      </c>
      <c r="N873" s="14">
        <v>0</v>
      </c>
      <c r="O873" s="14">
        <v>0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  <c r="AD873" s="14">
        <v>0</v>
      </c>
    </row>
    <row r="874" spans="1:30" x14ac:dyDescent="0.2">
      <c r="A874" s="15" t="s">
        <v>931</v>
      </c>
      <c r="B874" s="15" t="s">
        <v>1139</v>
      </c>
      <c r="C874" s="16" t="s">
        <v>2014</v>
      </c>
      <c r="D874" s="15">
        <v>1</v>
      </c>
      <c r="E874" s="15"/>
      <c r="F874" s="15" t="s">
        <v>2216</v>
      </c>
      <c r="G874" s="17">
        <v>0</v>
      </c>
      <c r="H874" s="17">
        <v>0</v>
      </c>
      <c r="I874" s="18">
        <v>0</v>
      </c>
      <c r="J874" s="18">
        <v>0</v>
      </c>
      <c r="K874" s="14">
        <v>0</v>
      </c>
      <c r="L874" s="14">
        <v>0</v>
      </c>
      <c r="M874" s="14">
        <v>0</v>
      </c>
      <c r="N874" s="14">
        <v>0</v>
      </c>
      <c r="O874" s="14">
        <v>0</v>
      </c>
      <c r="P874" s="14">
        <v>0</v>
      </c>
      <c r="Q874" s="14">
        <v>0</v>
      </c>
      <c r="R874" s="14">
        <v>0</v>
      </c>
      <c r="S874" s="14">
        <v>0</v>
      </c>
      <c r="T874" s="14">
        <v>0</v>
      </c>
      <c r="U874" s="14">
        <v>0</v>
      </c>
      <c r="V874" s="14">
        <v>0</v>
      </c>
      <c r="W874" s="14">
        <v>0</v>
      </c>
      <c r="X874" s="14">
        <v>0</v>
      </c>
      <c r="Y874" s="14">
        <v>0</v>
      </c>
      <c r="Z874" s="14">
        <v>0</v>
      </c>
      <c r="AA874" s="14">
        <v>0</v>
      </c>
      <c r="AB874" s="14">
        <v>0</v>
      </c>
      <c r="AC874" s="14">
        <v>0</v>
      </c>
      <c r="AD874" s="14">
        <v>0</v>
      </c>
    </row>
    <row r="875" spans="1:30" x14ac:dyDescent="0.2">
      <c r="A875" s="15" t="s">
        <v>932</v>
      </c>
      <c r="B875" s="15" t="s">
        <v>1139</v>
      </c>
      <c r="C875" s="16" t="s">
        <v>2015</v>
      </c>
      <c r="D875" s="15">
        <v>0</v>
      </c>
      <c r="E875" s="15"/>
      <c r="F875" s="15"/>
      <c r="G875" s="17">
        <v>0</v>
      </c>
      <c r="H875" s="17">
        <v>0</v>
      </c>
      <c r="I875" s="18">
        <v>0</v>
      </c>
      <c r="J875" s="18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  <c r="AD875" s="14">
        <v>0</v>
      </c>
    </row>
    <row r="876" spans="1:30" x14ac:dyDescent="0.2">
      <c r="A876" s="15" t="s">
        <v>933</v>
      </c>
      <c r="B876" s="15" t="s">
        <v>1139</v>
      </c>
      <c r="C876" s="16" t="s">
        <v>2016</v>
      </c>
      <c r="D876" s="15">
        <v>0</v>
      </c>
      <c r="E876" s="15"/>
      <c r="F876" s="15"/>
      <c r="G876" s="17">
        <v>0</v>
      </c>
      <c r="H876" s="17">
        <v>0</v>
      </c>
      <c r="I876" s="18">
        <v>0</v>
      </c>
      <c r="J876" s="18">
        <v>0</v>
      </c>
      <c r="K876" s="14">
        <v>0</v>
      </c>
      <c r="L876" s="14">
        <v>0</v>
      </c>
      <c r="M876" s="14">
        <v>0</v>
      </c>
      <c r="N876" s="14">
        <v>0</v>
      </c>
      <c r="O876" s="14">
        <v>0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0</v>
      </c>
    </row>
    <row r="877" spans="1:30" x14ac:dyDescent="0.2">
      <c r="A877" s="15" t="s">
        <v>934</v>
      </c>
      <c r="B877" s="15" t="s">
        <v>1139</v>
      </c>
      <c r="C877" s="16" t="s">
        <v>2017</v>
      </c>
      <c r="D877" s="15">
        <v>1</v>
      </c>
      <c r="E877" s="15" t="s">
        <v>2213</v>
      </c>
      <c r="F877" s="15" t="s">
        <v>2216</v>
      </c>
      <c r="G877" s="17">
        <v>0</v>
      </c>
      <c r="H877" s="17">
        <v>0</v>
      </c>
      <c r="I877" s="18">
        <v>0</v>
      </c>
      <c r="J877" s="18">
        <v>0</v>
      </c>
      <c r="K877" s="14">
        <v>0</v>
      </c>
      <c r="L877" s="14">
        <v>0</v>
      </c>
      <c r="M877" s="14">
        <v>0</v>
      </c>
      <c r="N877" s="14">
        <v>0</v>
      </c>
      <c r="O877" s="14">
        <v>0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  <c r="AD877" s="14">
        <v>0</v>
      </c>
    </row>
    <row r="878" spans="1:30" x14ac:dyDescent="0.2">
      <c r="A878" s="15" t="s">
        <v>935</v>
      </c>
      <c r="B878" s="15" t="s">
        <v>1139</v>
      </c>
      <c r="C878" s="16" t="s">
        <v>2018</v>
      </c>
      <c r="D878" s="15">
        <v>1</v>
      </c>
      <c r="E878" s="15"/>
      <c r="F878" s="15" t="s">
        <v>2216</v>
      </c>
      <c r="G878" s="17">
        <v>0</v>
      </c>
      <c r="H878" s="17">
        <v>0</v>
      </c>
      <c r="I878" s="18">
        <v>0</v>
      </c>
      <c r="J878" s="18">
        <v>0</v>
      </c>
      <c r="K878" s="14">
        <v>0</v>
      </c>
      <c r="L878" s="14">
        <v>0</v>
      </c>
      <c r="M878" s="14">
        <v>0</v>
      </c>
      <c r="N878" s="14">
        <v>0</v>
      </c>
      <c r="O878" s="14">
        <v>0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  <c r="AD878" s="14">
        <v>0</v>
      </c>
    </row>
    <row r="879" spans="1:30" x14ac:dyDescent="0.2">
      <c r="A879" s="15" t="s">
        <v>936</v>
      </c>
      <c r="B879" s="15" t="s">
        <v>1139</v>
      </c>
      <c r="C879" s="16" t="s">
        <v>2019</v>
      </c>
      <c r="D879" s="15">
        <v>0</v>
      </c>
      <c r="E879" s="15"/>
      <c r="F879" s="15"/>
      <c r="G879" s="17">
        <v>0</v>
      </c>
      <c r="H879" s="17">
        <v>0</v>
      </c>
      <c r="I879" s="18">
        <v>0</v>
      </c>
      <c r="J879" s="18">
        <v>0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</row>
    <row r="880" spans="1:30" x14ac:dyDescent="0.2">
      <c r="A880" s="15" t="s">
        <v>937</v>
      </c>
      <c r="B880" s="15" t="s">
        <v>1139</v>
      </c>
      <c r="C880" s="16" t="s">
        <v>2020</v>
      </c>
      <c r="D880" s="15">
        <v>0</v>
      </c>
      <c r="E880" s="15"/>
      <c r="F880" s="15"/>
      <c r="G880" s="17">
        <v>0</v>
      </c>
      <c r="H880" s="17">
        <v>0</v>
      </c>
      <c r="I880" s="18">
        <v>0</v>
      </c>
      <c r="J880" s="18">
        <v>0</v>
      </c>
      <c r="K880" s="14">
        <v>0</v>
      </c>
      <c r="L880" s="14">
        <v>0</v>
      </c>
      <c r="M880" s="14">
        <v>0</v>
      </c>
      <c r="N880" s="14">
        <v>0</v>
      </c>
      <c r="O880" s="14">
        <v>0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  <c r="AD880" s="14">
        <v>0</v>
      </c>
    </row>
    <row r="881" spans="1:30" x14ac:dyDescent="0.2">
      <c r="A881" s="15" t="s">
        <v>938</v>
      </c>
      <c r="B881" s="15" t="s">
        <v>1139</v>
      </c>
      <c r="C881" s="16" t="s">
        <v>2021</v>
      </c>
      <c r="D881" s="15">
        <v>1</v>
      </c>
      <c r="E881" s="15" t="s">
        <v>2213</v>
      </c>
      <c r="F881" s="15" t="s">
        <v>2213</v>
      </c>
      <c r="G881" s="17">
        <v>30755</v>
      </c>
      <c r="H881" s="17">
        <v>0</v>
      </c>
      <c r="I881" s="18">
        <v>0</v>
      </c>
      <c r="J881" s="18">
        <v>0</v>
      </c>
      <c r="K881" s="14">
        <v>0</v>
      </c>
      <c r="L881" s="14">
        <v>0</v>
      </c>
      <c r="M881" s="14">
        <v>500</v>
      </c>
      <c r="N881" s="14">
        <v>0</v>
      </c>
      <c r="O881" s="14">
        <v>0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  <c r="AD881" s="14">
        <v>0</v>
      </c>
    </row>
    <row r="882" spans="1:30" x14ac:dyDescent="0.2">
      <c r="A882" s="15" t="s">
        <v>939</v>
      </c>
      <c r="B882" s="15" t="s">
        <v>1139</v>
      </c>
      <c r="C882" s="16" t="s">
        <v>2022</v>
      </c>
      <c r="D882" s="15">
        <v>0</v>
      </c>
      <c r="E882" s="15"/>
      <c r="F882" s="15"/>
      <c r="G882" s="17">
        <v>0</v>
      </c>
      <c r="H882" s="17">
        <v>0</v>
      </c>
      <c r="I882" s="18">
        <v>0</v>
      </c>
      <c r="J882" s="18">
        <v>0</v>
      </c>
      <c r="K882" s="14">
        <v>0</v>
      </c>
      <c r="L882" s="14">
        <v>0</v>
      </c>
      <c r="M882" s="14">
        <v>0</v>
      </c>
      <c r="N882" s="14">
        <v>0</v>
      </c>
      <c r="O882" s="14">
        <v>0</v>
      </c>
      <c r="P882" s="14">
        <v>0</v>
      </c>
      <c r="Q882" s="14">
        <v>0</v>
      </c>
      <c r="R882" s="14">
        <v>0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  <c r="AD882" s="14">
        <v>0</v>
      </c>
    </row>
    <row r="883" spans="1:30" x14ac:dyDescent="0.2">
      <c r="A883" s="15" t="s">
        <v>940</v>
      </c>
      <c r="B883" s="15" t="s">
        <v>1139</v>
      </c>
      <c r="C883" s="16" t="s">
        <v>2023</v>
      </c>
      <c r="D883" s="15">
        <v>1</v>
      </c>
      <c r="E883" s="15"/>
      <c r="F883" s="15" t="s">
        <v>2213</v>
      </c>
      <c r="G883" s="17">
        <v>0</v>
      </c>
      <c r="H883" s="17">
        <v>0</v>
      </c>
      <c r="I883" s="18">
        <v>0</v>
      </c>
      <c r="J883" s="18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  <c r="AD883" s="14">
        <v>0</v>
      </c>
    </row>
    <row r="884" spans="1:30" x14ac:dyDescent="0.2">
      <c r="A884" s="15" t="s">
        <v>941</v>
      </c>
      <c r="B884" s="15" t="s">
        <v>1139</v>
      </c>
      <c r="C884" s="16" t="s">
        <v>2024</v>
      </c>
      <c r="D884" s="15">
        <v>0</v>
      </c>
      <c r="E884" s="15"/>
      <c r="F884" s="15"/>
      <c r="G884" s="17">
        <v>0</v>
      </c>
      <c r="H884" s="17">
        <v>0</v>
      </c>
      <c r="I884" s="18">
        <v>0</v>
      </c>
      <c r="J884" s="18">
        <v>0</v>
      </c>
      <c r="K884" s="14">
        <v>0</v>
      </c>
      <c r="L884" s="14">
        <v>0</v>
      </c>
      <c r="M884" s="14">
        <v>0</v>
      </c>
      <c r="N884" s="14">
        <v>0</v>
      </c>
      <c r="O884" s="14">
        <v>0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0</v>
      </c>
    </row>
    <row r="885" spans="1:30" x14ac:dyDescent="0.2">
      <c r="A885" s="15" t="s">
        <v>942</v>
      </c>
      <c r="B885" s="15" t="s">
        <v>1139</v>
      </c>
      <c r="C885" s="16" t="s">
        <v>2025</v>
      </c>
      <c r="D885" s="15">
        <v>1</v>
      </c>
      <c r="E885" s="15"/>
      <c r="F885" s="15" t="s">
        <v>2213</v>
      </c>
      <c r="G885" s="17">
        <v>0</v>
      </c>
      <c r="H885" s="17">
        <v>0</v>
      </c>
      <c r="I885" s="18">
        <v>0</v>
      </c>
      <c r="J885" s="18">
        <v>0</v>
      </c>
      <c r="K885" s="14">
        <v>0</v>
      </c>
      <c r="L885" s="14">
        <v>0</v>
      </c>
      <c r="M885" s="14">
        <v>0</v>
      </c>
      <c r="N885" s="14">
        <v>0</v>
      </c>
      <c r="O885" s="14">
        <v>0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  <c r="AD885" s="14">
        <v>0</v>
      </c>
    </row>
    <row r="886" spans="1:30" x14ac:dyDescent="0.2">
      <c r="A886" s="15" t="s">
        <v>943</v>
      </c>
      <c r="B886" s="15" t="s">
        <v>1139</v>
      </c>
      <c r="C886" s="16" t="s">
        <v>2026</v>
      </c>
      <c r="D886" s="15">
        <v>1</v>
      </c>
      <c r="E886" s="15"/>
      <c r="F886" s="15" t="s">
        <v>2216</v>
      </c>
      <c r="G886" s="17">
        <v>0</v>
      </c>
      <c r="H886" s="17">
        <v>0</v>
      </c>
      <c r="I886" s="18">
        <v>0</v>
      </c>
      <c r="J886" s="18">
        <v>0</v>
      </c>
      <c r="K886" s="14">
        <v>0</v>
      </c>
      <c r="L886" s="14">
        <v>0</v>
      </c>
      <c r="M886" s="14">
        <v>0</v>
      </c>
      <c r="N886" s="14">
        <v>0</v>
      </c>
      <c r="O886" s="14">
        <v>0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0</v>
      </c>
    </row>
    <row r="887" spans="1:30" x14ac:dyDescent="0.2">
      <c r="A887" s="15" t="s">
        <v>944</v>
      </c>
      <c r="B887" s="15" t="s">
        <v>1139</v>
      </c>
      <c r="C887" s="16" t="s">
        <v>2027</v>
      </c>
      <c r="D887" s="15">
        <v>1</v>
      </c>
      <c r="E887" s="15"/>
      <c r="F887" s="15" t="s">
        <v>2216</v>
      </c>
      <c r="G887" s="17">
        <v>0</v>
      </c>
      <c r="H887" s="17">
        <v>0</v>
      </c>
      <c r="I887" s="18">
        <v>0</v>
      </c>
      <c r="J887" s="18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  <c r="AD887" s="14">
        <v>0</v>
      </c>
    </row>
    <row r="888" spans="1:30" x14ac:dyDescent="0.2">
      <c r="A888" s="15" t="s">
        <v>945</v>
      </c>
      <c r="B888" s="15" t="s">
        <v>1139</v>
      </c>
      <c r="C888" s="16" t="s">
        <v>2028</v>
      </c>
      <c r="D888" s="15">
        <v>1</v>
      </c>
      <c r="E888" s="15"/>
      <c r="F888" s="15" t="s">
        <v>2216</v>
      </c>
      <c r="G888" s="17">
        <v>0</v>
      </c>
      <c r="H888" s="17">
        <v>0</v>
      </c>
      <c r="I888" s="18">
        <v>0</v>
      </c>
      <c r="J888" s="18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  <c r="AD888" s="14">
        <v>0</v>
      </c>
    </row>
    <row r="889" spans="1:30" x14ac:dyDescent="0.2">
      <c r="A889" s="15" t="s">
        <v>946</v>
      </c>
      <c r="B889" s="15" t="s">
        <v>1139</v>
      </c>
      <c r="C889" s="16" t="s">
        <v>2029</v>
      </c>
      <c r="D889" s="15">
        <v>1</v>
      </c>
      <c r="E889" s="15"/>
      <c r="F889" s="15" t="s">
        <v>2216</v>
      </c>
      <c r="G889" s="17">
        <v>0</v>
      </c>
      <c r="H889" s="17">
        <v>0</v>
      </c>
      <c r="I889" s="18">
        <v>0</v>
      </c>
      <c r="J889" s="18">
        <v>0</v>
      </c>
      <c r="K889" s="14">
        <v>0</v>
      </c>
      <c r="L889" s="14">
        <v>0</v>
      </c>
      <c r="M889" s="14">
        <v>0</v>
      </c>
      <c r="N889" s="14">
        <v>0</v>
      </c>
      <c r="O889" s="14">
        <v>0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  <c r="AD889" s="14">
        <v>0</v>
      </c>
    </row>
    <row r="890" spans="1:30" x14ac:dyDescent="0.2">
      <c r="A890" s="15" t="s">
        <v>947</v>
      </c>
      <c r="B890" s="15" t="s">
        <v>1139</v>
      </c>
      <c r="C890" s="16" t="s">
        <v>2030</v>
      </c>
      <c r="D890" s="15">
        <v>0</v>
      </c>
      <c r="E890" s="15"/>
      <c r="F890" s="15"/>
      <c r="G890" s="17">
        <v>0</v>
      </c>
      <c r="H890" s="17">
        <v>0</v>
      </c>
      <c r="I890" s="18">
        <v>0</v>
      </c>
      <c r="J890" s="18">
        <v>0</v>
      </c>
      <c r="K890" s="14">
        <v>0</v>
      </c>
      <c r="L890" s="14">
        <v>0</v>
      </c>
      <c r="M890" s="14">
        <v>0</v>
      </c>
      <c r="N890" s="14">
        <v>0</v>
      </c>
      <c r="O890" s="14">
        <v>0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  <c r="AD890" s="14">
        <v>0</v>
      </c>
    </row>
    <row r="891" spans="1:30" x14ac:dyDescent="0.2">
      <c r="A891" s="15" t="s">
        <v>948</v>
      </c>
      <c r="B891" s="15" t="s">
        <v>1139</v>
      </c>
      <c r="C891" s="16" t="s">
        <v>2031</v>
      </c>
      <c r="D891" s="15">
        <v>0</v>
      </c>
      <c r="E891" s="15"/>
      <c r="F891" s="15"/>
      <c r="G891" s="17">
        <v>0</v>
      </c>
      <c r="H891" s="17">
        <v>0</v>
      </c>
      <c r="I891" s="18">
        <v>0</v>
      </c>
      <c r="J891" s="18">
        <v>0</v>
      </c>
      <c r="K891" s="14">
        <v>0</v>
      </c>
      <c r="L891" s="14">
        <v>0</v>
      </c>
      <c r="M891" s="14">
        <v>0</v>
      </c>
      <c r="N891" s="14">
        <v>0</v>
      </c>
      <c r="O891" s="14">
        <v>0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  <c r="AD891" s="14">
        <v>0</v>
      </c>
    </row>
    <row r="892" spans="1:30" x14ac:dyDescent="0.2">
      <c r="A892" s="15" t="s">
        <v>949</v>
      </c>
      <c r="B892" s="15" t="s">
        <v>1139</v>
      </c>
      <c r="C892" s="16" t="s">
        <v>2032</v>
      </c>
      <c r="D892" s="15">
        <v>1</v>
      </c>
      <c r="E892" s="15" t="s">
        <v>2213</v>
      </c>
      <c r="F892" s="15" t="s">
        <v>2213</v>
      </c>
      <c r="G892" s="17">
        <v>59491</v>
      </c>
      <c r="H892" s="17">
        <v>21508</v>
      </c>
      <c r="I892" s="18">
        <v>152986</v>
      </c>
      <c r="J892" s="18">
        <v>134781</v>
      </c>
      <c r="K892" s="14">
        <v>176910</v>
      </c>
      <c r="L892" s="14">
        <v>35871</v>
      </c>
      <c r="M892" s="14">
        <v>0</v>
      </c>
      <c r="N892" s="14">
        <v>0</v>
      </c>
      <c r="O892" s="14">
        <v>0</v>
      </c>
      <c r="P892" s="14">
        <v>0</v>
      </c>
      <c r="Q892" s="14">
        <v>0</v>
      </c>
      <c r="R892" s="14">
        <v>0</v>
      </c>
      <c r="S892" s="14">
        <v>0</v>
      </c>
      <c r="T892" s="14">
        <v>0</v>
      </c>
      <c r="U892" s="14">
        <v>0</v>
      </c>
      <c r="V892" s="14">
        <v>0</v>
      </c>
      <c r="W892" s="14"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  <c r="AD892" s="14">
        <v>0</v>
      </c>
    </row>
    <row r="893" spans="1:30" x14ac:dyDescent="0.2">
      <c r="A893" s="15" t="s">
        <v>950</v>
      </c>
      <c r="B893" s="15" t="s">
        <v>1139</v>
      </c>
      <c r="C893" s="16" t="s">
        <v>2033</v>
      </c>
      <c r="D893" s="15">
        <v>1</v>
      </c>
      <c r="E893" s="15"/>
      <c r="F893" s="15" t="s">
        <v>2216</v>
      </c>
      <c r="G893" s="17">
        <v>0</v>
      </c>
      <c r="H893" s="17">
        <v>0</v>
      </c>
      <c r="I893" s="18">
        <v>0</v>
      </c>
      <c r="J893" s="18">
        <v>0</v>
      </c>
      <c r="K893" s="14">
        <v>0</v>
      </c>
      <c r="L893" s="14">
        <v>0</v>
      </c>
      <c r="M893" s="14">
        <v>0</v>
      </c>
      <c r="N893" s="14">
        <v>0</v>
      </c>
      <c r="O893" s="14">
        <v>0</v>
      </c>
      <c r="P893" s="14">
        <v>0</v>
      </c>
      <c r="Q893" s="14">
        <v>0</v>
      </c>
      <c r="R893" s="14">
        <v>0</v>
      </c>
      <c r="S893" s="14">
        <v>0</v>
      </c>
      <c r="T893" s="14">
        <v>0</v>
      </c>
      <c r="U893" s="14">
        <v>0</v>
      </c>
      <c r="V893" s="14">
        <v>0</v>
      </c>
      <c r="W893" s="14">
        <v>0</v>
      </c>
      <c r="X893" s="14">
        <v>0</v>
      </c>
      <c r="Y893" s="14">
        <v>0</v>
      </c>
      <c r="Z893" s="14">
        <v>0</v>
      </c>
      <c r="AA893" s="14">
        <v>0</v>
      </c>
      <c r="AB893" s="14">
        <v>0</v>
      </c>
      <c r="AC893" s="14">
        <v>0</v>
      </c>
      <c r="AD893" s="14">
        <v>0</v>
      </c>
    </row>
    <row r="894" spans="1:30" x14ac:dyDescent="0.2">
      <c r="A894" s="15" t="s">
        <v>951</v>
      </c>
      <c r="B894" s="15" t="s">
        <v>1139</v>
      </c>
      <c r="C894" s="16" t="s">
        <v>2034</v>
      </c>
      <c r="D894" s="15">
        <v>1</v>
      </c>
      <c r="E894" s="15"/>
      <c r="F894" s="15" t="s">
        <v>2216</v>
      </c>
      <c r="G894" s="17">
        <v>0</v>
      </c>
      <c r="H894" s="17">
        <v>0</v>
      </c>
      <c r="I894" s="18">
        <v>0</v>
      </c>
      <c r="J894" s="18">
        <v>0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  <c r="P894" s="14">
        <v>0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4">
        <v>0</v>
      </c>
      <c r="W894" s="14"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  <c r="AD894" s="14">
        <v>0</v>
      </c>
    </row>
    <row r="895" spans="1:30" x14ac:dyDescent="0.2">
      <c r="A895" s="15" t="s">
        <v>952</v>
      </c>
      <c r="B895" s="15" t="s">
        <v>1139</v>
      </c>
      <c r="C895" s="16" t="s">
        <v>2035</v>
      </c>
      <c r="D895" s="15">
        <v>0</v>
      </c>
      <c r="E895" s="15"/>
      <c r="F895" s="15"/>
      <c r="G895" s="17">
        <v>0</v>
      </c>
      <c r="H895" s="17">
        <v>0</v>
      </c>
      <c r="I895" s="18">
        <v>0</v>
      </c>
      <c r="J895" s="18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  <c r="AD895" s="14">
        <v>0</v>
      </c>
    </row>
    <row r="896" spans="1:30" x14ac:dyDescent="0.2">
      <c r="A896" s="15" t="s">
        <v>953</v>
      </c>
      <c r="B896" s="15" t="s">
        <v>1139</v>
      </c>
      <c r="C896" s="16" t="s">
        <v>2036</v>
      </c>
      <c r="D896" s="15">
        <v>1</v>
      </c>
      <c r="E896" s="15"/>
      <c r="F896" s="15" t="s">
        <v>2216</v>
      </c>
      <c r="G896" s="17">
        <v>0</v>
      </c>
      <c r="H896" s="17">
        <v>0</v>
      </c>
      <c r="I896" s="18">
        <v>0</v>
      </c>
      <c r="J896" s="18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  <c r="AD896" s="14">
        <v>0</v>
      </c>
    </row>
    <row r="897" spans="1:30" x14ac:dyDescent="0.2">
      <c r="A897" s="15" t="s">
        <v>954</v>
      </c>
      <c r="B897" s="15" t="s">
        <v>1139</v>
      </c>
      <c r="C897" s="16" t="s">
        <v>2037</v>
      </c>
      <c r="D897" s="15">
        <v>0</v>
      </c>
      <c r="E897" s="15"/>
      <c r="F897" s="15"/>
      <c r="G897" s="17">
        <v>0</v>
      </c>
      <c r="H897" s="17">
        <v>0</v>
      </c>
      <c r="I897" s="18">
        <v>0</v>
      </c>
      <c r="J897" s="18">
        <v>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  <c r="P897" s="14">
        <v>0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  <c r="AD897" s="14">
        <v>0</v>
      </c>
    </row>
    <row r="898" spans="1:30" x14ac:dyDescent="0.2">
      <c r="A898" s="15" t="s">
        <v>955</v>
      </c>
      <c r="B898" s="15" t="s">
        <v>1139</v>
      </c>
      <c r="C898" s="16" t="s">
        <v>2038</v>
      </c>
      <c r="D898" s="15">
        <v>1</v>
      </c>
      <c r="E898" s="15"/>
      <c r="F898" s="15" t="s">
        <v>2216</v>
      </c>
      <c r="G898" s="17">
        <v>0</v>
      </c>
      <c r="H898" s="17">
        <v>0</v>
      </c>
      <c r="I898" s="18">
        <v>0</v>
      </c>
      <c r="J898" s="18">
        <v>0</v>
      </c>
      <c r="K898" s="14">
        <v>0</v>
      </c>
      <c r="L898" s="14">
        <v>0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  <c r="AD898" s="14">
        <v>0</v>
      </c>
    </row>
    <row r="899" spans="1:30" x14ac:dyDescent="0.2">
      <c r="A899" s="15" t="s">
        <v>956</v>
      </c>
      <c r="B899" s="15" t="s">
        <v>1139</v>
      </c>
      <c r="C899" s="16" t="s">
        <v>2039</v>
      </c>
      <c r="D899" s="15">
        <v>0</v>
      </c>
      <c r="E899" s="15"/>
      <c r="F899" s="15"/>
      <c r="G899" s="17">
        <v>0</v>
      </c>
      <c r="H899" s="17">
        <v>0</v>
      </c>
      <c r="I899" s="18">
        <v>0</v>
      </c>
      <c r="J899" s="18">
        <v>0</v>
      </c>
      <c r="K899" s="14">
        <v>0</v>
      </c>
      <c r="L899" s="14">
        <v>0</v>
      </c>
      <c r="M899" s="14">
        <v>0</v>
      </c>
      <c r="N899" s="14">
        <v>0</v>
      </c>
      <c r="O899" s="14">
        <v>0</v>
      </c>
      <c r="P899" s="14">
        <v>0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  <c r="AD899" s="14">
        <v>0</v>
      </c>
    </row>
    <row r="900" spans="1:30" x14ac:dyDescent="0.2">
      <c r="A900" s="15" t="s">
        <v>957</v>
      </c>
      <c r="B900" s="15" t="s">
        <v>1139</v>
      </c>
      <c r="C900" s="16" t="s">
        <v>2040</v>
      </c>
      <c r="D900" s="15">
        <v>0</v>
      </c>
      <c r="E900" s="15"/>
      <c r="F900" s="15"/>
      <c r="G900" s="17">
        <v>0</v>
      </c>
      <c r="H900" s="17">
        <v>0</v>
      </c>
      <c r="I900" s="18">
        <v>0</v>
      </c>
      <c r="J900" s="18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  <c r="P900" s="14">
        <v>0</v>
      </c>
      <c r="Q900" s="14">
        <v>0</v>
      </c>
      <c r="R900" s="14">
        <v>0</v>
      </c>
      <c r="S900" s="14">
        <v>0</v>
      </c>
      <c r="T900" s="14">
        <v>0</v>
      </c>
      <c r="U900" s="14">
        <v>0</v>
      </c>
      <c r="V900" s="14">
        <v>0</v>
      </c>
      <c r="W900" s="14"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  <c r="AD900" s="14">
        <v>0</v>
      </c>
    </row>
    <row r="901" spans="1:30" x14ac:dyDescent="0.2">
      <c r="A901" s="15" t="s">
        <v>958</v>
      </c>
      <c r="B901" s="15" t="s">
        <v>1139</v>
      </c>
      <c r="C901" s="16" t="s">
        <v>2041</v>
      </c>
      <c r="D901" s="15">
        <v>0</v>
      </c>
      <c r="E901" s="15"/>
      <c r="F901" s="15"/>
      <c r="G901" s="17">
        <v>0</v>
      </c>
      <c r="H901" s="17">
        <v>0</v>
      </c>
      <c r="I901" s="18">
        <v>0</v>
      </c>
      <c r="J901" s="18">
        <v>0</v>
      </c>
      <c r="K901" s="14">
        <v>0</v>
      </c>
      <c r="L901" s="14">
        <v>0</v>
      </c>
      <c r="M901" s="14">
        <v>0</v>
      </c>
      <c r="N901" s="14">
        <v>0</v>
      </c>
      <c r="O901" s="14">
        <v>0</v>
      </c>
      <c r="P901" s="14">
        <v>0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0</v>
      </c>
      <c r="Z901" s="14">
        <v>0</v>
      </c>
      <c r="AA901" s="14">
        <v>0</v>
      </c>
      <c r="AB901" s="14">
        <v>0</v>
      </c>
      <c r="AC901" s="14">
        <v>0</v>
      </c>
      <c r="AD901" s="14">
        <v>0</v>
      </c>
    </row>
    <row r="902" spans="1:30" x14ac:dyDescent="0.2">
      <c r="A902" s="15" t="s">
        <v>959</v>
      </c>
      <c r="B902" s="15" t="s">
        <v>1139</v>
      </c>
      <c r="C902" s="16" t="s">
        <v>2042</v>
      </c>
      <c r="D902" s="15">
        <v>1</v>
      </c>
      <c r="E902" s="15"/>
      <c r="F902" s="15" t="s">
        <v>2216</v>
      </c>
      <c r="G902" s="17">
        <v>0</v>
      </c>
      <c r="H902" s="17">
        <v>0</v>
      </c>
      <c r="I902" s="18">
        <v>0</v>
      </c>
      <c r="J902" s="18">
        <v>0</v>
      </c>
      <c r="K902" s="14">
        <v>0</v>
      </c>
      <c r="L902" s="14">
        <v>0</v>
      </c>
      <c r="M902" s="14">
        <v>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  <c r="AD902" s="14">
        <v>0</v>
      </c>
    </row>
    <row r="903" spans="1:30" x14ac:dyDescent="0.2">
      <c r="A903" s="15" t="s">
        <v>960</v>
      </c>
      <c r="B903" s="15" t="s">
        <v>1139</v>
      </c>
      <c r="C903" s="16" t="s">
        <v>2043</v>
      </c>
      <c r="D903" s="15">
        <v>1</v>
      </c>
      <c r="E903" s="15"/>
      <c r="F903" s="15" t="s">
        <v>2213</v>
      </c>
      <c r="G903" s="17">
        <v>0</v>
      </c>
      <c r="H903" s="17">
        <v>0</v>
      </c>
      <c r="I903" s="18">
        <v>0</v>
      </c>
      <c r="J903" s="18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0</v>
      </c>
      <c r="AA903" s="14">
        <v>0</v>
      </c>
      <c r="AB903" s="14">
        <v>0</v>
      </c>
      <c r="AC903" s="14">
        <v>0</v>
      </c>
      <c r="AD903" s="14">
        <v>0</v>
      </c>
    </row>
    <row r="904" spans="1:30" x14ac:dyDescent="0.2">
      <c r="A904" s="15" t="s">
        <v>961</v>
      </c>
      <c r="B904" s="15" t="s">
        <v>1139</v>
      </c>
      <c r="C904" s="16" t="s">
        <v>2044</v>
      </c>
      <c r="D904" s="15">
        <v>1</v>
      </c>
      <c r="E904" s="15"/>
      <c r="F904" s="15" t="s">
        <v>2216</v>
      </c>
      <c r="G904" s="17">
        <v>0</v>
      </c>
      <c r="H904" s="17">
        <v>0</v>
      </c>
      <c r="I904" s="18">
        <v>0</v>
      </c>
      <c r="J904" s="18">
        <v>0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  <c r="AD904" s="14">
        <v>0</v>
      </c>
    </row>
    <row r="905" spans="1:30" x14ac:dyDescent="0.2">
      <c r="A905" s="15" t="s">
        <v>962</v>
      </c>
      <c r="B905" s="15" t="s">
        <v>1139</v>
      </c>
      <c r="C905" s="16" t="s">
        <v>2045</v>
      </c>
      <c r="D905" s="15">
        <v>1</v>
      </c>
      <c r="E905" s="15"/>
      <c r="F905" s="15" t="s">
        <v>2216</v>
      </c>
      <c r="G905" s="17">
        <v>0</v>
      </c>
      <c r="H905" s="17">
        <v>0</v>
      </c>
      <c r="I905" s="18">
        <v>0</v>
      </c>
      <c r="J905" s="18">
        <v>0</v>
      </c>
      <c r="K905" s="14">
        <v>0</v>
      </c>
      <c r="L905" s="14">
        <v>0</v>
      </c>
      <c r="M905" s="14">
        <v>0</v>
      </c>
      <c r="N905" s="14">
        <v>0</v>
      </c>
      <c r="O905" s="14">
        <v>0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0</v>
      </c>
      <c r="V905" s="14">
        <v>0</v>
      </c>
      <c r="W905" s="14"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  <c r="AD905" s="14">
        <v>0</v>
      </c>
    </row>
    <row r="906" spans="1:30" x14ac:dyDescent="0.2">
      <c r="A906" s="15" t="s">
        <v>963</v>
      </c>
      <c r="B906" s="15" t="s">
        <v>1139</v>
      </c>
      <c r="C906" s="16" t="s">
        <v>2046</v>
      </c>
      <c r="D906" s="15">
        <v>1</v>
      </c>
      <c r="E906" s="15"/>
      <c r="F906" s="15" t="s">
        <v>2216</v>
      </c>
      <c r="G906" s="17">
        <v>0</v>
      </c>
      <c r="H906" s="17">
        <v>0</v>
      </c>
      <c r="I906" s="18">
        <v>0</v>
      </c>
      <c r="J906" s="18">
        <v>0</v>
      </c>
      <c r="K906" s="14">
        <v>0</v>
      </c>
      <c r="L906" s="14">
        <v>0</v>
      </c>
      <c r="M906" s="14">
        <v>0</v>
      </c>
      <c r="N906" s="14">
        <v>0</v>
      </c>
      <c r="O906" s="14">
        <v>0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  <c r="AD906" s="14">
        <v>0</v>
      </c>
    </row>
    <row r="907" spans="1:30" x14ac:dyDescent="0.2">
      <c r="A907" s="15" t="s">
        <v>964</v>
      </c>
      <c r="B907" s="15" t="s">
        <v>1139</v>
      </c>
      <c r="C907" s="16" t="s">
        <v>2047</v>
      </c>
      <c r="D907" s="15">
        <v>0</v>
      </c>
      <c r="E907" s="15"/>
      <c r="F907" s="15"/>
      <c r="G907" s="17">
        <v>0</v>
      </c>
      <c r="H907" s="17">
        <v>0</v>
      </c>
      <c r="I907" s="18">
        <v>0</v>
      </c>
      <c r="J907" s="18">
        <v>0</v>
      </c>
      <c r="K907" s="14">
        <v>0</v>
      </c>
      <c r="L907" s="14">
        <v>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  <c r="AD907" s="14">
        <v>0</v>
      </c>
    </row>
    <row r="908" spans="1:30" x14ac:dyDescent="0.2">
      <c r="A908" s="15" t="s">
        <v>965</v>
      </c>
      <c r="B908" s="15" t="s">
        <v>1139</v>
      </c>
      <c r="C908" s="16" t="s">
        <v>2048</v>
      </c>
      <c r="D908" s="15">
        <v>0</v>
      </c>
      <c r="E908" s="15"/>
      <c r="F908" s="15"/>
      <c r="G908" s="17">
        <v>0</v>
      </c>
      <c r="H908" s="17">
        <v>0</v>
      </c>
      <c r="I908" s="18">
        <v>0</v>
      </c>
      <c r="J908" s="18">
        <v>0</v>
      </c>
      <c r="K908" s="14">
        <v>0</v>
      </c>
      <c r="L908" s="14">
        <v>0</v>
      </c>
      <c r="M908" s="14">
        <v>0</v>
      </c>
      <c r="N908" s="14">
        <v>0</v>
      </c>
      <c r="O908" s="14">
        <v>0</v>
      </c>
      <c r="P908" s="14">
        <v>0</v>
      </c>
      <c r="Q908" s="14">
        <v>0</v>
      </c>
      <c r="R908" s="14">
        <v>0</v>
      </c>
      <c r="S908" s="14">
        <v>0</v>
      </c>
      <c r="T908" s="14">
        <v>0</v>
      </c>
      <c r="U908" s="14">
        <v>0</v>
      </c>
      <c r="V908" s="14">
        <v>0</v>
      </c>
      <c r="W908" s="14">
        <v>0</v>
      </c>
      <c r="X908" s="14">
        <v>0</v>
      </c>
      <c r="Y908" s="14">
        <v>0</v>
      </c>
      <c r="Z908" s="14">
        <v>0</v>
      </c>
      <c r="AA908" s="14">
        <v>0</v>
      </c>
      <c r="AB908" s="14">
        <v>0</v>
      </c>
      <c r="AC908" s="14">
        <v>0</v>
      </c>
      <c r="AD908" s="14">
        <v>0</v>
      </c>
    </row>
    <row r="909" spans="1:30" x14ac:dyDescent="0.2">
      <c r="A909" s="15" t="s">
        <v>966</v>
      </c>
      <c r="B909" s="15" t="s">
        <v>1139</v>
      </c>
      <c r="C909" s="16" t="s">
        <v>2049</v>
      </c>
      <c r="D909" s="15">
        <v>1</v>
      </c>
      <c r="E909" s="15"/>
      <c r="F909" s="15" t="s">
        <v>2216</v>
      </c>
      <c r="G909" s="17">
        <v>0</v>
      </c>
      <c r="H909" s="17">
        <v>0</v>
      </c>
      <c r="I909" s="18">
        <v>0</v>
      </c>
      <c r="J909" s="18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0</v>
      </c>
      <c r="V909" s="14">
        <v>0</v>
      </c>
      <c r="W909" s="14">
        <v>0</v>
      </c>
      <c r="X909" s="14">
        <v>0</v>
      </c>
      <c r="Y909" s="14">
        <v>0</v>
      </c>
      <c r="Z909" s="14">
        <v>0</v>
      </c>
      <c r="AA909" s="14">
        <v>0</v>
      </c>
      <c r="AB909" s="14">
        <v>0</v>
      </c>
      <c r="AC909" s="14">
        <v>0</v>
      </c>
      <c r="AD909" s="14">
        <v>0</v>
      </c>
    </row>
    <row r="910" spans="1:30" x14ac:dyDescent="0.2">
      <c r="A910" s="15" t="s">
        <v>967</v>
      </c>
      <c r="B910" s="15" t="s">
        <v>1139</v>
      </c>
      <c r="C910" s="16" t="s">
        <v>2050</v>
      </c>
      <c r="D910" s="15">
        <v>0</v>
      </c>
      <c r="E910" s="15"/>
      <c r="F910" s="15"/>
      <c r="G910" s="17">
        <v>0</v>
      </c>
      <c r="H910" s="17">
        <v>0</v>
      </c>
      <c r="I910" s="18">
        <v>0</v>
      </c>
      <c r="J910" s="18">
        <v>0</v>
      </c>
      <c r="K910" s="14">
        <v>0</v>
      </c>
      <c r="L910" s="14">
        <v>0</v>
      </c>
      <c r="M910" s="14">
        <v>0</v>
      </c>
      <c r="N910" s="14">
        <v>0</v>
      </c>
      <c r="O910" s="14">
        <v>0</v>
      </c>
      <c r="P910" s="14">
        <v>0</v>
      </c>
      <c r="Q910" s="14">
        <v>0</v>
      </c>
      <c r="R910" s="14">
        <v>0</v>
      </c>
      <c r="S910" s="14">
        <v>0</v>
      </c>
      <c r="T910" s="14">
        <v>0</v>
      </c>
      <c r="U910" s="14">
        <v>0</v>
      </c>
      <c r="V910" s="14">
        <v>0</v>
      </c>
      <c r="W910" s="14"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</row>
    <row r="911" spans="1:30" x14ac:dyDescent="0.2">
      <c r="A911" s="15" t="s">
        <v>968</v>
      </c>
      <c r="B911" s="15" t="s">
        <v>1139</v>
      </c>
      <c r="C911" s="16" t="s">
        <v>2051</v>
      </c>
      <c r="D911" s="15">
        <v>0</v>
      </c>
      <c r="E911" s="15"/>
      <c r="F911" s="15"/>
      <c r="G911" s="17">
        <v>0</v>
      </c>
      <c r="H911" s="17">
        <v>0</v>
      </c>
      <c r="I911" s="18">
        <v>0</v>
      </c>
      <c r="J911" s="18">
        <v>0</v>
      </c>
      <c r="K911" s="14">
        <v>0</v>
      </c>
      <c r="L911" s="14">
        <v>0</v>
      </c>
      <c r="M911" s="14">
        <v>0</v>
      </c>
      <c r="N911" s="14">
        <v>0</v>
      </c>
      <c r="O911" s="14">
        <v>0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  <c r="AD911" s="14">
        <v>0</v>
      </c>
    </row>
    <row r="912" spans="1:30" x14ac:dyDescent="0.2">
      <c r="A912" s="15" t="s">
        <v>969</v>
      </c>
      <c r="B912" s="15" t="s">
        <v>1140</v>
      </c>
      <c r="C912" s="16" t="s">
        <v>2052</v>
      </c>
      <c r="D912" s="15">
        <v>0</v>
      </c>
      <c r="E912" s="15"/>
      <c r="F912" s="15"/>
      <c r="G912" s="17">
        <v>32610</v>
      </c>
      <c r="H912" s="17">
        <v>0</v>
      </c>
      <c r="I912" s="18">
        <v>0</v>
      </c>
      <c r="J912" s="18">
        <v>0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  <c r="AD912" s="14">
        <v>0</v>
      </c>
    </row>
    <row r="913" spans="1:30" x14ac:dyDescent="0.2">
      <c r="A913" s="15" t="s">
        <v>970</v>
      </c>
      <c r="B913" s="15" t="s">
        <v>1140</v>
      </c>
      <c r="C913" s="16" t="s">
        <v>2053</v>
      </c>
      <c r="D913" s="15">
        <v>0</v>
      </c>
      <c r="E913" s="15"/>
      <c r="F913" s="15"/>
      <c r="G913" s="17">
        <v>0</v>
      </c>
      <c r="H913" s="17">
        <v>0</v>
      </c>
      <c r="I913" s="18">
        <v>0</v>
      </c>
      <c r="J913" s="18">
        <v>0</v>
      </c>
      <c r="K913" s="14">
        <v>0</v>
      </c>
      <c r="L913" s="14">
        <v>0</v>
      </c>
      <c r="M913" s="14">
        <v>0</v>
      </c>
      <c r="N913" s="14">
        <v>0</v>
      </c>
      <c r="O913" s="14">
        <v>0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0</v>
      </c>
    </row>
    <row r="914" spans="1:30" x14ac:dyDescent="0.2">
      <c r="A914" s="15" t="s">
        <v>971</v>
      </c>
      <c r="B914" s="15" t="s">
        <v>1140</v>
      </c>
      <c r="C914" s="32" t="s">
        <v>2054</v>
      </c>
      <c r="D914" s="15">
        <v>0</v>
      </c>
      <c r="E914" s="15"/>
      <c r="F914" s="15"/>
      <c r="G914" s="17">
        <v>0</v>
      </c>
      <c r="H914" s="17">
        <v>0</v>
      </c>
      <c r="I914" s="18">
        <v>0</v>
      </c>
      <c r="J914" s="18">
        <v>0</v>
      </c>
      <c r="K914" s="14">
        <v>0</v>
      </c>
      <c r="L914" s="14">
        <v>0</v>
      </c>
      <c r="M914" s="14">
        <v>0</v>
      </c>
      <c r="N914" s="14">
        <v>0</v>
      </c>
      <c r="O914" s="14">
        <v>0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  <c r="AD914" s="14">
        <v>0</v>
      </c>
    </row>
    <row r="915" spans="1:30" x14ac:dyDescent="0.2">
      <c r="A915" s="15" t="s">
        <v>972</v>
      </c>
      <c r="B915" s="15" t="s">
        <v>1140</v>
      </c>
      <c r="C915" s="16" t="s">
        <v>2055</v>
      </c>
      <c r="D915" s="15">
        <v>0</v>
      </c>
      <c r="E915" s="15"/>
      <c r="F915" s="15"/>
      <c r="G915" s="17">
        <v>0</v>
      </c>
      <c r="H915" s="17">
        <v>0</v>
      </c>
      <c r="I915" s="18">
        <v>0</v>
      </c>
      <c r="J915" s="18">
        <v>0</v>
      </c>
      <c r="K915" s="14">
        <v>0</v>
      </c>
      <c r="L915" s="14">
        <v>0</v>
      </c>
      <c r="M915" s="14">
        <v>0</v>
      </c>
      <c r="N915" s="14">
        <v>0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</row>
    <row r="916" spans="1:30" x14ac:dyDescent="0.2">
      <c r="A916" s="15" t="s">
        <v>973</v>
      </c>
      <c r="B916" s="15" t="s">
        <v>1140</v>
      </c>
      <c r="C916" s="16" t="s">
        <v>2056</v>
      </c>
      <c r="D916" s="15">
        <v>0</v>
      </c>
      <c r="E916" s="15"/>
      <c r="F916" s="15"/>
      <c r="G916" s="17">
        <v>0</v>
      </c>
      <c r="H916" s="17">
        <v>0</v>
      </c>
      <c r="I916" s="18">
        <v>0</v>
      </c>
      <c r="J916" s="18">
        <v>0</v>
      </c>
      <c r="K916" s="14">
        <v>0</v>
      </c>
      <c r="L916" s="14">
        <v>0</v>
      </c>
      <c r="M916" s="14">
        <v>0</v>
      </c>
      <c r="N916" s="14">
        <v>0</v>
      </c>
      <c r="O916" s="14">
        <v>0</v>
      </c>
      <c r="P916" s="14">
        <v>0</v>
      </c>
      <c r="Q916" s="14">
        <v>0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  <c r="AD916" s="14">
        <v>0</v>
      </c>
    </row>
    <row r="917" spans="1:30" x14ac:dyDescent="0.2">
      <c r="A917" s="15" t="s">
        <v>974</v>
      </c>
      <c r="B917" s="15" t="s">
        <v>1140</v>
      </c>
      <c r="C917" s="16" t="s">
        <v>2057</v>
      </c>
      <c r="D917" s="15">
        <v>1</v>
      </c>
      <c r="E917" s="15"/>
      <c r="F917" s="15" t="s">
        <v>2216</v>
      </c>
      <c r="G917" s="17">
        <v>0</v>
      </c>
      <c r="H917" s="17">
        <v>0</v>
      </c>
      <c r="I917" s="18">
        <v>0</v>
      </c>
      <c r="J917" s="18">
        <v>0</v>
      </c>
      <c r="K917" s="14">
        <v>0</v>
      </c>
      <c r="L917" s="14">
        <v>0</v>
      </c>
      <c r="M917" s="14">
        <v>0</v>
      </c>
      <c r="N917" s="14">
        <v>0</v>
      </c>
      <c r="O917" s="14">
        <v>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  <c r="AD917" s="14">
        <v>0</v>
      </c>
    </row>
    <row r="918" spans="1:30" x14ac:dyDescent="0.2">
      <c r="A918" s="15" t="s">
        <v>975</v>
      </c>
      <c r="B918" s="15" t="s">
        <v>1140</v>
      </c>
      <c r="C918" s="16" t="s">
        <v>2058</v>
      </c>
      <c r="D918" s="15">
        <v>0</v>
      </c>
      <c r="E918" s="15"/>
      <c r="F918" s="15"/>
      <c r="G918" s="17">
        <v>0</v>
      </c>
      <c r="H918" s="17">
        <v>0</v>
      </c>
      <c r="I918" s="18">
        <v>0</v>
      </c>
      <c r="J918" s="18">
        <v>0</v>
      </c>
      <c r="K918" s="14">
        <v>0</v>
      </c>
      <c r="L918" s="14">
        <v>0</v>
      </c>
      <c r="M918" s="14">
        <v>0</v>
      </c>
      <c r="N918" s="14">
        <v>0</v>
      </c>
      <c r="O918" s="14">
        <v>0</v>
      </c>
      <c r="P918" s="14">
        <v>0</v>
      </c>
      <c r="Q918" s="14">
        <v>0</v>
      </c>
      <c r="R918" s="14">
        <v>0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  <c r="AD918" s="14">
        <v>0</v>
      </c>
    </row>
    <row r="919" spans="1:30" x14ac:dyDescent="0.2">
      <c r="A919" s="15" t="s">
        <v>976</v>
      </c>
      <c r="B919" s="15" t="s">
        <v>1140</v>
      </c>
      <c r="C919" s="16" t="s">
        <v>2059</v>
      </c>
      <c r="D919" s="15">
        <v>1</v>
      </c>
      <c r="E919" s="15"/>
      <c r="F919" s="15" t="s">
        <v>2216</v>
      </c>
      <c r="G919" s="17">
        <v>0</v>
      </c>
      <c r="H919" s="17">
        <v>0</v>
      </c>
      <c r="I919" s="18">
        <v>0</v>
      </c>
      <c r="J919" s="18">
        <v>0</v>
      </c>
      <c r="K919" s="14">
        <v>0</v>
      </c>
      <c r="L919" s="14">
        <v>0</v>
      </c>
      <c r="M919" s="14">
        <v>0</v>
      </c>
      <c r="N919" s="14">
        <v>0</v>
      </c>
      <c r="O919" s="14">
        <v>0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  <c r="AD919" s="14">
        <v>0</v>
      </c>
    </row>
    <row r="920" spans="1:30" x14ac:dyDescent="0.2">
      <c r="A920" s="15" t="s">
        <v>977</v>
      </c>
      <c r="B920" s="15" t="s">
        <v>1140</v>
      </c>
      <c r="C920" s="16" t="s">
        <v>2060</v>
      </c>
      <c r="D920" s="15">
        <v>1</v>
      </c>
      <c r="E920" s="15"/>
      <c r="F920" s="15" t="s">
        <v>2216</v>
      </c>
      <c r="G920" s="17">
        <v>0</v>
      </c>
      <c r="H920" s="17">
        <v>0</v>
      </c>
      <c r="I920" s="18">
        <v>0</v>
      </c>
      <c r="J920" s="18">
        <v>0</v>
      </c>
      <c r="K920" s="14">
        <v>0</v>
      </c>
      <c r="L920" s="14">
        <v>0</v>
      </c>
      <c r="M920" s="14">
        <v>0</v>
      </c>
      <c r="N920" s="14">
        <v>0</v>
      </c>
      <c r="O920" s="14">
        <v>0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  <c r="AD920" s="14">
        <v>0</v>
      </c>
    </row>
    <row r="921" spans="1:30" x14ac:dyDescent="0.2">
      <c r="A921" s="15" t="s">
        <v>978</v>
      </c>
      <c r="B921" s="15" t="s">
        <v>1140</v>
      </c>
      <c r="C921" s="32" t="s">
        <v>2061</v>
      </c>
      <c r="D921" s="15">
        <v>0</v>
      </c>
      <c r="E921" s="15"/>
      <c r="F921" s="15"/>
      <c r="G921" s="17">
        <v>0</v>
      </c>
      <c r="H921" s="17">
        <v>0</v>
      </c>
      <c r="I921" s="18">
        <v>0</v>
      </c>
      <c r="J921" s="18">
        <v>0</v>
      </c>
      <c r="K921" s="14">
        <v>0</v>
      </c>
      <c r="L921" s="14">
        <v>0</v>
      </c>
      <c r="M921" s="14">
        <v>0</v>
      </c>
      <c r="N921" s="14">
        <v>0</v>
      </c>
      <c r="O921" s="14">
        <v>0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  <c r="AD921" s="14">
        <v>0</v>
      </c>
    </row>
    <row r="922" spans="1:30" x14ac:dyDescent="0.2">
      <c r="A922" s="15" t="s">
        <v>979</v>
      </c>
      <c r="B922" s="15" t="s">
        <v>1140</v>
      </c>
      <c r="C922" s="16" t="s">
        <v>2062</v>
      </c>
      <c r="D922" s="15">
        <v>1</v>
      </c>
      <c r="E922" s="15" t="s">
        <v>2213</v>
      </c>
      <c r="F922" s="15" t="s">
        <v>2213</v>
      </c>
      <c r="G922" s="17">
        <v>10946323</v>
      </c>
      <c r="H922" s="17">
        <v>11435956</v>
      </c>
      <c r="I922" s="18">
        <v>9962416</v>
      </c>
      <c r="J922" s="18">
        <v>10535062</v>
      </c>
      <c r="K922" s="14">
        <v>10193446</v>
      </c>
      <c r="L922" s="14">
        <v>7795784</v>
      </c>
      <c r="M922" s="14">
        <v>10120422</v>
      </c>
      <c r="N922" s="14">
        <v>7692367</v>
      </c>
      <c r="O922" s="14">
        <v>8382336</v>
      </c>
      <c r="P922" s="14">
        <v>6635523</v>
      </c>
      <c r="Q922" s="14">
        <v>8785749</v>
      </c>
      <c r="R922" s="14">
        <v>9337235</v>
      </c>
      <c r="S922" s="14">
        <v>7101275</v>
      </c>
      <c r="T922" s="14">
        <v>7736311</v>
      </c>
      <c r="U922" s="14">
        <v>7233431</v>
      </c>
      <c r="V922" s="14">
        <v>6847854</v>
      </c>
      <c r="W922" s="14">
        <v>7250942</v>
      </c>
      <c r="X922" s="14">
        <v>7677725</v>
      </c>
      <c r="Y922" s="14">
        <v>7313172</v>
      </c>
      <c r="Z922" s="14">
        <v>6630955</v>
      </c>
      <c r="AA922" s="14">
        <v>5112748</v>
      </c>
      <c r="AB922" s="14">
        <v>5965735</v>
      </c>
      <c r="AC922" s="14">
        <v>5864953</v>
      </c>
      <c r="AD922" s="14">
        <v>5369250</v>
      </c>
    </row>
    <row r="923" spans="1:30" x14ac:dyDescent="0.2">
      <c r="A923" s="15" t="s">
        <v>980</v>
      </c>
      <c r="B923" s="15" t="s">
        <v>1140</v>
      </c>
      <c r="C923" s="16" t="s">
        <v>2063</v>
      </c>
      <c r="D923" s="15">
        <v>0</v>
      </c>
      <c r="E923" s="15"/>
      <c r="F923" s="15"/>
      <c r="G923" s="17">
        <v>0</v>
      </c>
      <c r="H923" s="17">
        <v>0</v>
      </c>
      <c r="I923" s="18">
        <v>0</v>
      </c>
      <c r="J923" s="18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  <c r="AD923" s="14">
        <v>0</v>
      </c>
    </row>
    <row r="924" spans="1:30" x14ac:dyDescent="0.2">
      <c r="A924" s="15" t="s">
        <v>981</v>
      </c>
      <c r="B924" s="15" t="s">
        <v>1140</v>
      </c>
      <c r="C924" s="16" t="s">
        <v>2064</v>
      </c>
      <c r="D924" s="15">
        <v>0</v>
      </c>
      <c r="E924" s="15"/>
      <c r="F924" s="15"/>
      <c r="G924" s="17">
        <v>0</v>
      </c>
      <c r="H924" s="17">
        <v>0</v>
      </c>
      <c r="I924" s="18">
        <v>0</v>
      </c>
      <c r="J924" s="18">
        <v>0</v>
      </c>
      <c r="K924" s="14">
        <v>0</v>
      </c>
      <c r="L924" s="14">
        <v>0</v>
      </c>
      <c r="M924" s="14">
        <v>0</v>
      </c>
      <c r="N924" s="14">
        <v>0</v>
      </c>
      <c r="O924" s="14">
        <v>0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  <c r="AD924" s="14">
        <v>0</v>
      </c>
    </row>
    <row r="925" spans="1:30" x14ac:dyDescent="0.2">
      <c r="A925" s="15" t="s">
        <v>982</v>
      </c>
      <c r="B925" s="15" t="s">
        <v>1140</v>
      </c>
      <c r="C925" s="16" t="s">
        <v>2065</v>
      </c>
      <c r="D925" s="15">
        <v>0</v>
      </c>
      <c r="E925" s="15"/>
      <c r="F925" s="15"/>
      <c r="G925" s="17">
        <v>0</v>
      </c>
      <c r="H925" s="17">
        <v>0</v>
      </c>
      <c r="I925" s="18">
        <v>0</v>
      </c>
      <c r="J925" s="18">
        <v>0</v>
      </c>
      <c r="K925" s="14">
        <v>0</v>
      </c>
      <c r="L925" s="14">
        <v>0</v>
      </c>
      <c r="M925" s="14">
        <v>0</v>
      </c>
      <c r="N925" s="14">
        <v>0</v>
      </c>
      <c r="O925" s="14">
        <v>0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0</v>
      </c>
      <c r="Z925" s="14">
        <v>0</v>
      </c>
      <c r="AA925" s="14">
        <v>0</v>
      </c>
      <c r="AB925" s="14">
        <v>0</v>
      </c>
      <c r="AC925" s="14">
        <v>0</v>
      </c>
      <c r="AD925" s="14">
        <v>0</v>
      </c>
    </row>
    <row r="926" spans="1:30" x14ac:dyDescent="0.2">
      <c r="A926" s="15" t="s">
        <v>983</v>
      </c>
      <c r="B926" s="15" t="s">
        <v>1140</v>
      </c>
      <c r="C926" s="16" t="s">
        <v>2066</v>
      </c>
      <c r="D926" s="15">
        <v>0</v>
      </c>
      <c r="E926" s="15"/>
      <c r="F926" s="15"/>
      <c r="G926" s="17">
        <v>0</v>
      </c>
      <c r="H926" s="17">
        <v>0</v>
      </c>
      <c r="I926" s="18">
        <v>0</v>
      </c>
      <c r="J926" s="18">
        <v>0</v>
      </c>
      <c r="K926" s="14">
        <v>0</v>
      </c>
      <c r="L926" s="14">
        <v>0</v>
      </c>
      <c r="M926" s="14">
        <v>0</v>
      </c>
      <c r="N926" s="14">
        <v>0</v>
      </c>
      <c r="O926" s="14">
        <v>0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  <c r="AD926" s="14">
        <v>0</v>
      </c>
    </row>
    <row r="927" spans="1:30" x14ac:dyDescent="0.2">
      <c r="A927" s="15" t="s">
        <v>984</v>
      </c>
      <c r="B927" s="15" t="s">
        <v>1140</v>
      </c>
      <c r="C927" s="16" t="s">
        <v>2067</v>
      </c>
      <c r="D927" s="15">
        <v>0</v>
      </c>
      <c r="E927" s="15"/>
      <c r="F927" s="15"/>
      <c r="G927" s="17">
        <v>0</v>
      </c>
      <c r="H927" s="17">
        <v>0</v>
      </c>
      <c r="I927" s="18">
        <v>0</v>
      </c>
      <c r="J927" s="18">
        <v>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  <c r="AD927" s="14">
        <v>0</v>
      </c>
    </row>
    <row r="928" spans="1:30" x14ac:dyDescent="0.2">
      <c r="A928" s="15" t="s">
        <v>985</v>
      </c>
      <c r="B928" s="15" t="s">
        <v>1140</v>
      </c>
      <c r="C928" s="16" t="s">
        <v>2068</v>
      </c>
      <c r="D928" s="15">
        <v>0</v>
      </c>
      <c r="E928" s="15"/>
      <c r="F928" s="15"/>
      <c r="G928" s="17">
        <v>0</v>
      </c>
      <c r="H928" s="17">
        <v>0</v>
      </c>
      <c r="I928" s="18">
        <v>0</v>
      </c>
      <c r="J928" s="18">
        <v>0</v>
      </c>
      <c r="K928" s="14">
        <v>0</v>
      </c>
      <c r="L928" s="14">
        <v>0</v>
      </c>
      <c r="M928" s="14">
        <v>0</v>
      </c>
      <c r="N928" s="14">
        <v>0</v>
      </c>
      <c r="O928" s="14">
        <v>0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  <c r="AD928" s="14">
        <v>0</v>
      </c>
    </row>
    <row r="929" spans="1:30" x14ac:dyDescent="0.2">
      <c r="A929" s="15" t="s">
        <v>986</v>
      </c>
      <c r="B929" s="15" t="s">
        <v>1140</v>
      </c>
      <c r="C929" s="16" t="s">
        <v>2069</v>
      </c>
      <c r="D929" s="15">
        <v>1</v>
      </c>
      <c r="E929" s="15"/>
      <c r="F929" s="15" t="s">
        <v>2216</v>
      </c>
      <c r="G929" s="17">
        <v>0</v>
      </c>
      <c r="H929" s="17">
        <v>0</v>
      </c>
      <c r="I929" s="18">
        <v>0</v>
      </c>
      <c r="J929" s="18">
        <v>0</v>
      </c>
      <c r="K929" s="14">
        <v>0</v>
      </c>
      <c r="L929" s="14">
        <v>0</v>
      </c>
      <c r="M929" s="14">
        <v>0</v>
      </c>
      <c r="N929" s="14">
        <v>0</v>
      </c>
      <c r="O929" s="14">
        <v>0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  <c r="AD929" s="14">
        <v>0</v>
      </c>
    </row>
    <row r="930" spans="1:30" x14ac:dyDescent="0.2">
      <c r="A930" s="15" t="s">
        <v>987</v>
      </c>
      <c r="B930" s="15" t="s">
        <v>1140</v>
      </c>
      <c r="C930" s="16" t="s">
        <v>2070</v>
      </c>
      <c r="D930" s="15">
        <v>0</v>
      </c>
      <c r="E930" s="15"/>
      <c r="F930" s="15"/>
      <c r="G930" s="17">
        <v>0</v>
      </c>
      <c r="H930" s="17">
        <v>0</v>
      </c>
      <c r="I930" s="18">
        <v>6054</v>
      </c>
      <c r="J930" s="18">
        <v>0</v>
      </c>
      <c r="K930" s="14">
        <v>18691</v>
      </c>
      <c r="L930" s="14">
        <v>28931</v>
      </c>
      <c r="M930" s="14">
        <v>36112</v>
      </c>
      <c r="N930" s="14">
        <v>15207</v>
      </c>
      <c r="O930" s="14">
        <v>2578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0</v>
      </c>
      <c r="AA930" s="14">
        <v>0</v>
      </c>
      <c r="AB930" s="14">
        <v>0</v>
      </c>
      <c r="AC930" s="14">
        <v>0</v>
      </c>
      <c r="AD930" s="14">
        <v>0</v>
      </c>
    </row>
    <row r="931" spans="1:30" x14ac:dyDescent="0.2">
      <c r="A931" s="15" t="s">
        <v>988</v>
      </c>
      <c r="B931" s="15" t="s">
        <v>1140</v>
      </c>
      <c r="C931" s="16" t="s">
        <v>2071</v>
      </c>
      <c r="D931" s="15">
        <v>0</v>
      </c>
      <c r="E931" s="15"/>
      <c r="F931" s="15"/>
      <c r="G931" s="17">
        <v>0</v>
      </c>
      <c r="H931" s="17">
        <v>0</v>
      </c>
      <c r="I931" s="18">
        <v>0</v>
      </c>
      <c r="J931" s="18">
        <v>0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  <c r="AD931" s="14">
        <v>0</v>
      </c>
    </row>
    <row r="932" spans="1:30" x14ac:dyDescent="0.2">
      <c r="A932" s="15" t="s">
        <v>989</v>
      </c>
      <c r="B932" s="15" t="s">
        <v>1140</v>
      </c>
      <c r="C932" s="16" t="s">
        <v>2072</v>
      </c>
      <c r="D932" s="15">
        <v>1</v>
      </c>
      <c r="E932" s="15" t="s">
        <v>2213</v>
      </c>
      <c r="F932" s="15" t="s">
        <v>2213</v>
      </c>
      <c r="G932" s="17">
        <v>3537504</v>
      </c>
      <c r="H932" s="17">
        <v>2627288</v>
      </c>
      <c r="I932" s="18">
        <v>2609617</v>
      </c>
      <c r="J932" s="18">
        <v>3503939</v>
      </c>
      <c r="K932" s="14">
        <v>3813943</v>
      </c>
      <c r="L932" s="14">
        <v>3935422</v>
      </c>
      <c r="M932" s="14">
        <v>4478501</v>
      </c>
      <c r="N932" s="14">
        <v>4992959</v>
      </c>
      <c r="O932" s="14">
        <v>4688186</v>
      </c>
      <c r="P932" s="14">
        <v>3841438</v>
      </c>
      <c r="Q932" s="14">
        <v>3544001</v>
      </c>
      <c r="R932" s="14">
        <v>3602479</v>
      </c>
      <c r="S932" s="14">
        <v>3863232</v>
      </c>
      <c r="T932" s="14">
        <v>3702827</v>
      </c>
      <c r="U932" s="14">
        <v>3757082</v>
      </c>
      <c r="V932" s="14">
        <v>3602559</v>
      </c>
      <c r="W932" s="14">
        <v>3458374</v>
      </c>
      <c r="X932" s="14">
        <v>3323883</v>
      </c>
      <c r="Y932" s="14">
        <v>3177192</v>
      </c>
      <c r="Z932" s="14">
        <v>3447437</v>
      </c>
      <c r="AA932" s="14">
        <v>3683845</v>
      </c>
      <c r="AB932" s="14">
        <v>4090957</v>
      </c>
      <c r="AC932" s="14">
        <v>3743888</v>
      </c>
      <c r="AD932" s="14">
        <v>3851635</v>
      </c>
    </row>
    <row r="933" spans="1:30" x14ac:dyDescent="0.2">
      <c r="A933" s="15" t="s">
        <v>990</v>
      </c>
      <c r="B933" s="15" t="s">
        <v>1140</v>
      </c>
      <c r="C933" s="16" t="s">
        <v>2073</v>
      </c>
      <c r="D933" s="15">
        <v>0</v>
      </c>
      <c r="E933" s="15"/>
      <c r="F933" s="15"/>
      <c r="G933" s="17">
        <v>0</v>
      </c>
      <c r="H933" s="17">
        <v>0</v>
      </c>
      <c r="I933" s="18">
        <v>0</v>
      </c>
      <c r="J933" s="18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0</v>
      </c>
      <c r="AA933" s="14">
        <v>0</v>
      </c>
      <c r="AB933" s="14">
        <v>0</v>
      </c>
      <c r="AC933" s="14">
        <v>0</v>
      </c>
      <c r="AD933" s="14">
        <v>0</v>
      </c>
    </row>
    <row r="934" spans="1:30" x14ac:dyDescent="0.2">
      <c r="A934" s="15" t="s">
        <v>991</v>
      </c>
      <c r="B934" s="15" t="s">
        <v>1140</v>
      </c>
      <c r="C934" s="16" t="s">
        <v>2074</v>
      </c>
      <c r="D934" s="15">
        <v>0</v>
      </c>
      <c r="E934" s="15"/>
      <c r="F934" s="15"/>
      <c r="G934" s="17">
        <v>0</v>
      </c>
      <c r="H934" s="17">
        <v>0</v>
      </c>
      <c r="I934" s="18">
        <v>0</v>
      </c>
      <c r="J934" s="18">
        <v>0</v>
      </c>
      <c r="K934" s="14">
        <v>0</v>
      </c>
      <c r="L934" s="14">
        <v>0</v>
      </c>
      <c r="M934" s="14">
        <v>0</v>
      </c>
      <c r="N934" s="14">
        <v>0</v>
      </c>
      <c r="O934" s="14">
        <v>0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  <c r="AD934" s="14">
        <v>0</v>
      </c>
    </row>
    <row r="935" spans="1:30" x14ac:dyDescent="0.2">
      <c r="A935" s="15" t="s">
        <v>992</v>
      </c>
      <c r="B935" s="15" t="s">
        <v>1140</v>
      </c>
      <c r="C935" s="16" t="s">
        <v>2075</v>
      </c>
      <c r="D935" s="15">
        <v>1</v>
      </c>
      <c r="E935" s="15"/>
      <c r="F935" s="15" t="s">
        <v>2216</v>
      </c>
      <c r="G935" s="17">
        <v>0</v>
      </c>
      <c r="H935" s="17">
        <v>0</v>
      </c>
      <c r="I935" s="18">
        <v>0</v>
      </c>
      <c r="J935" s="18">
        <v>0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  <c r="AD935" s="14">
        <v>0</v>
      </c>
    </row>
    <row r="936" spans="1:30" x14ac:dyDescent="0.2">
      <c r="A936" s="15" t="s">
        <v>993</v>
      </c>
      <c r="B936" s="15" t="s">
        <v>1140</v>
      </c>
      <c r="C936" s="16" t="s">
        <v>2076</v>
      </c>
      <c r="D936" s="15">
        <v>0</v>
      </c>
      <c r="E936" s="15"/>
      <c r="F936" s="15"/>
      <c r="G936" s="17">
        <v>0</v>
      </c>
      <c r="H936" s="17">
        <v>0</v>
      </c>
      <c r="I936" s="18">
        <v>0</v>
      </c>
      <c r="J936" s="18">
        <v>0</v>
      </c>
      <c r="K936" s="14">
        <v>0</v>
      </c>
      <c r="L936" s="14">
        <v>0</v>
      </c>
      <c r="M936" s="14">
        <v>0</v>
      </c>
      <c r="N936" s="14">
        <v>0</v>
      </c>
      <c r="O936" s="14">
        <v>0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  <c r="AD936" s="14">
        <v>0</v>
      </c>
    </row>
    <row r="937" spans="1:30" x14ac:dyDescent="0.2">
      <c r="A937" s="15" t="s">
        <v>994</v>
      </c>
      <c r="B937" s="15" t="s">
        <v>1140</v>
      </c>
      <c r="C937" s="16" t="s">
        <v>2077</v>
      </c>
      <c r="D937" s="15">
        <v>0</v>
      </c>
      <c r="E937" s="15"/>
      <c r="F937" s="15"/>
      <c r="G937" s="17">
        <v>0</v>
      </c>
      <c r="H937" s="17">
        <v>0</v>
      </c>
      <c r="I937" s="18">
        <v>0</v>
      </c>
      <c r="J937" s="18">
        <v>0</v>
      </c>
      <c r="K937" s="14">
        <v>0</v>
      </c>
      <c r="L937" s="14">
        <v>0</v>
      </c>
      <c r="M937" s="14">
        <v>0</v>
      </c>
      <c r="N937" s="14">
        <v>0</v>
      </c>
      <c r="O937" s="14">
        <v>0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  <c r="AD937" s="14">
        <v>0</v>
      </c>
    </row>
    <row r="938" spans="1:30" x14ac:dyDescent="0.2">
      <c r="A938" s="15" t="s">
        <v>995</v>
      </c>
      <c r="B938" s="15" t="s">
        <v>1140</v>
      </c>
      <c r="C938" s="16" t="s">
        <v>2078</v>
      </c>
      <c r="D938" s="15">
        <v>1</v>
      </c>
      <c r="E938" s="15" t="s">
        <v>2213</v>
      </c>
      <c r="F938" s="15" t="s">
        <v>2216</v>
      </c>
      <c r="G938" s="17">
        <v>0</v>
      </c>
      <c r="H938" s="17">
        <v>0</v>
      </c>
      <c r="I938" s="18">
        <v>0</v>
      </c>
      <c r="J938" s="18">
        <v>0</v>
      </c>
      <c r="K938" s="14">
        <v>0</v>
      </c>
      <c r="L938" s="14">
        <v>0</v>
      </c>
      <c r="M938" s="14">
        <v>0</v>
      </c>
      <c r="N938" s="14">
        <v>0</v>
      </c>
      <c r="O938" s="14">
        <v>0</v>
      </c>
      <c r="P938" s="14">
        <v>0</v>
      </c>
      <c r="Q938" s="14">
        <v>0</v>
      </c>
      <c r="R938" s="14">
        <v>0</v>
      </c>
      <c r="S938" s="14">
        <v>0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  <c r="AD938" s="14">
        <v>0</v>
      </c>
    </row>
    <row r="939" spans="1:30" x14ac:dyDescent="0.2">
      <c r="A939" s="15" t="s">
        <v>996</v>
      </c>
      <c r="B939" s="15" t="s">
        <v>1140</v>
      </c>
      <c r="C939" s="16" t="s">
        <v>2079</v>
      </c>
      <c r="D939" s="15">
        <v>0</v>
      </c>
      <c r="E939" s="15"/>
      <c r="F939" s="15"/>
      <c r="G939" s="17">
        <v>0</v>
      </c>
      <c r="H939" s="17">
        <v>0</v>
      </c>
      <c r="I939" s="18">
        <v>0</v>
      </c>
      <c r="J939" s="18">
        <v>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0</v>
      </c>
      <c r="AA939" s="14">
        <v>0</v>
      </c>
      <c r="AB939" s="14">
        <v>0</v>
      </c>
      <c r="AC939" s="14">
        <v>0</v>
      </c>
      <c r="AD939" s="14">
        <v>0</v>
      </c>
    </row>
    <row r="940" spans="1:30" x14ac:dyDescent="0.2">
      <c r="A940" s="15" t="s">
        <v>997</v>
      </c>
      <c r="B940" s="15" t="s">
        <v>1140</v>
      </c>
      <c r="C940" s="16" t="s">
        <v>2080</v>
      </c>
      <c r="D940" s="15">
        <v>0</v>
      </c>
      <c r="E940" s="15"/>
      <c r="F940" s="15"/>
      <c r="G940" s="17">
        <v>0</v>
      </c>
      <c r="H940" s="17">
        <v>0</v>
      </c>
      <c r="I940" s="18">
        <v>0</v>
      </c>
      <c r="J940" s="18">
        <v>0</v>
      </c>
      <c r="K940" s="14">
        <v>0</v>
      </c>
      <c r="L940" s="14">
        <v>0</v>
      </c>
      <c r="M940" s="14">
        <v>0</v>
      </c>
      <c r="N940" s="14">
        <v>0</v>
      </c>
      <c r="O940" s="14">
        <v>0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  <c r="AD940" s="14">
        <v>0</v>
      </c>
    </row>
    <row r="941" spans="1:30" x14ac:dyDescent="0.2">
      <c r="A941" s="15" t="s">
        <v>998</v>
      </c>
      <c r="B941" s="15" t="s">
        <v>1140</v>
      </c>
      <c r="C941" s="16" t="s">
        <v>2081</v>
      </c>
      <c r="D941" s="15">
        <v>1</v>
      </c>
      <c r="E941" s="15"/>
      <c r="F941" s="15" t="s">
        <v>2216</v>
      </c>
      <c r="G941" s="17">
        <v>0</v>
      </c>
      <c r="H941" s="17">
        <v>0</v>
      </c>
      <c r="I941" s="18">
        <v>0</v>
      </c>
      <c r="J941" s="18">
        <v>0</v>
      </c>
      <c r="K941" s="14">
        <v>0</v>
      </c>
      <c r="L941" s="14">
        <v>0</v>
      </c>
      <c r="M941" s="14">
        <v>0</v>
      </c>
      <c r="N941" s="14">
        <v>0</v>
      </c>
      <c r="O941" s="14">
        <v>0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  <c r="AD941" s="14">
        <v>0</v>
      </c>
    </row>
    <row r="942" spans="1:30" x14ac:dyDescent="0.2">
      <c r="A942" s="15" t="s">
        <v>999</v>
      </c>
      <c r="B942" s="15" t="s">
        <v>1140</v>
      </c>
      <c r="C942" s="16" t="s">
        <v>2082</v>
      </c>
      <c r="D942" s="15">
        <v>0</v>
      </c>
      <c r="E942" s="15"/>
      <c r="F942" s="15"/>
      <c r="G942" s="17">
        <v>0</v>
      </c>
      <c r="H942" s="17">
        <v>0</v>
      </c>
      <c r="I942" s="18">
        <v>0</v>
      </c>
      <c r="J942" s="18">
        <v>0</v>
      </c>
      <c r="K942" s="14">
        <v>0</v>
      </c>
      <c r="L942" s="14">
        <v>0</v>
      </c>
      <c r="M942" s="14">
        <v>0</v>
      </c>
      <c r="N942" s="14">
        <v>0</v>
      </c>
      <c r="O942" s="14">
        <v>0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  <c r="AD942" s="14">
        <v>0</v>
      </c>
    </row>
    <row r="943" spans="1:30" x14ac:dyDescent="0.2">
      <c r="A943" s="15" t="s">
        <v>1000</v>
      </c>
      <c r="B943" s="15" t="s">
        <v>1140</v>
      </c>
      <c r="C943" s="16" t="s">
        <v>2083</v>
      </c>
      <c r="D943" s="15">
        <v>0</v>
      </c>
      <c r="E943" s="15"/>
      <c r="F943" s="15"/>
      <c r="G943" s="17">
        <v>0</v>
      </c>
      <c r="H943" s="17">
        <v>0</v>
      </c>
      <c r="I943" s="18">
        <v>0</v>
      </c>
      <c r="J943" s="18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  <c r="AD943" s="14">
        <v>0</v>
      </c>
    </row>
    <row r="944" spans="1:30" x14ac:dyDescent="0.2">
      <c r="A944" s="15" t="s">
        <v>1001</v>
      </c>
      <c r="B944" s="15" t="s">
        <v>1140</v>
      </c>
      <c r="C944" s="16" t="s">
        <v>2084</v>
      </c>
      <c r="D944" s="15">
        <v>0</v>
      </c>
      <c r="E944" s="15"/>
      <c r="F944" s="15"/>
      <c r="G944" s="17">
        <v>0</v>
      </c>
      <c r="H944" s="17">
        <v>0</v>
      </c>
      <c r="I944" s="18">
        <v>0</v>
      </c>
      <c r="J944" s="18">
        <v>0</v>
      </c>
      <c r="K944" s="14">
        <v>0</v>
      </c>
      <c r="L944" s="14">
        <v>0</v>
      </c>
      <c r="M944" s="14">
        <v>0</v>
      </c>
      <c r="N944" s="14">
        <v>0</v>
      </c>
      <c r="O944" s="14">
        <v>0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  <c r="AD944" s="14">
        <v>0</v>
      </c>
    </row>
    <row r="945" spans="1:30" x14ac:dyDescent="0.2">
      <c r="A945" s="15" t="s">
        <v>1002</v>
      </c>
      <c r="B945" s="15" t="s">
        <v>1140</v>
      </c>
      <c r="C945" s="16" t="s">
        <v>2085</v>
      </c>
      <c r="D945" s="15">
        <v>0</v>
      </c>
      <c r="E945" s="15"/>
      <c r="F945" s="15"/>
      <c r="G945" s="17">
        <v>0</v>
      </c>
      <c r="H945" s="17">
        <v>0</v>
      </c>
      <c r="I945" s="18">
        <v>0</v>
      </c>
      <c r="J945" s="18">
        <v>0</v>
      </c>
      <c r="K945" s="14">
        <v>0</v>
      </c>
      <c r="L945" s="14">
        <v>0</v>
      </c>
      <c r="M945" s="14">
        <v>0</v>
      </c>
      <c r="N945" s="14">
        <v>0</v>
      </c>
      <c r="O945" s="14">
        <v>0</v>
      </c>
      <c r="P945" s="14">
        <v>0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  <c r="AD945" s="14">
        <v>0</v>
      </c>
    </row>
    <row r="946" spans="1:30" x14ac:dyDescent="0.2">
      <c r="A946" s="15" t="s">
        <v>1003</v>
      </c>
      <c r="B946" s="15" t="s">
        <v>1140</v>
      </c>
      <c r="C946" s="16" t="s">
        <v>2086</v>
      </c>
      <c r="D946" s="15">
        <v>1</v>
      </c>
      <c r="E946" s="15"/>
      <c r="F946" s="15" t="s">
        <v>2216</v>
      </c>
      <c r="G946" s="17">
        <v>0</v>
      </c>
      <c r="H946" s="17">
        <v>0</v>
      </c>
      <c r="I946" s="18">
        <v>0</v>
      </c>
      <c r="J946" s="18">
        <v>0</v>
      </c>
      <c r="K946" s="14">
        <v>0</v>
      </c>
      <c r="L946" s="14">
        <v>0</v>
      </c>
      <c r="M946" s="14">
        <v>0</v>
      </c>
      <c r="N946" s="14">
        <v>0</v>
      </c>
      <c r="O946" s="14">
        <v>0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0</v>
      </c>
      <c r="AA946" s="14">
        <v>0</v>
      </c>
      <c r="AB946" s="14">
        <v>0</v>
      </c>
      <c r="AC946" s="14">
        <v>0</v>
      </c>
      <c r="AD946" s="14">
        <v>0</v>
      </c>
    </row>
    <row r="947" spans="1:30" x14ac:dyDescent="0.2">
      <c r="A947" s="15" t="s">
        <v>1004</v>
      </c>
      <c r="B947" s="15" t="s">
        <v>1140</v>
      </c>
      <c r="C947" s="16" t="s">
        <v>2087</v>
      </c>
      <c r="D947" s="15">
        <v>0</v>
      </c>
      <c r="E947" s="15"/>
      <c r="F947" s="15"/>
      <c r="G947" s="17">
        <v>0</v>
      </c>
      <c r="H947" s="17">
        <v>0</v>
      </c>
      <c r="I947" s="18">
        <v>0</v>
      </c>
      <c r="J947" s="18">
        <v>0</v>
      </c>
      <c r="K947" s="14">
        <v>0</v>
      </c>
      <c r="L947" s="14">
        <v>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0</v>
      </c>
      <c r="AB947" s="14">
        <v>0</v>
      </c>
      <c r="AC947" s="14">
        <v>0</v>
      </c>
      <c r="AD947" s="14">
        <v>0</v>
      </c>
    </row>
    <row r="948" spans="1:30" x14ac:dyDescent="0.2">
      <c r="A948" s="15" t="s">
        <v>1005</v>
      </c>
      <c r="B948" s="15" t="s">
        <v>1140</v>
      </c>
      <c r="C948" s="16" t="s">
        <v>2088</v>
      </c>
      <c r="D948" s="15">
        <v>0</v>
      </c>
      <c r="E948" s="15"/>
      <c r="F948" s="15"/>
      <c r="G948" s="17">
        <v>0</v>
      </c>
      <c r="H948" s="17">
        <v>0</v>
      </c>
      <c r="I948" s="18">
        <v>0</v>
      </c>
      <c r="J948" s="18">
        <v>0</v>
      </c>
      <c r="K948" s="14">
        <v>0</v>
      </c>
      <c r="L948" s="14">
        <v>0</v>
      </c>
      <c r="M948" s="14">
        <v>0</v>
      </c>
      <c r="N948" s="14">
        <v>0</v>
      </c>
      <c r="O948" s="14">
        <v>0</v>
      </c>
      <c r="P948" s="14">
        <v>0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  <c r="AD948" s="14">
        <v>0</v>
      </c>
    </row>
    <row r="949" spans="1:30" x14ac:dyDescent="0.2">
      <c r="A949" s="15" t="s">
        <v>1006</v>
      </c>
      <c r="B949" s="15" t="s">
        <v>1140</v>
      </c>
      <c r="C949" s="16" t="s">
        <v>2089</v>
      </c>
      <c r="D949" s="15">
        <v>0</v>
      </c>
      <c r="E949" s="15"/>
      <c r="F949" s="15"/>
      <c r="G949" s="17">
        <v>0</v>
      </c>
      <c r="H949" s="17">
        <v>0</v>
      </c>
      <c r="I949" s="18">
        <v>0</v>
      </c>
      <c r="J949" s="18">
        <v>0</v>
      </c>
      <c r="K949" s="14">
        <v>0</v>
      </c>
      <c r="L949" s="14">
        <v>0</v>
      </c>
      <c r="M949" s="14">
        <v>0</v>
      </c>
      <c r="N949" s="14">
        <v>0</v>
      </c>
      <c r="O949" s="14">
        <v>0</v>
      </c>
      <c r="P949" s="14">
        <v>0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  <c r="AD949" s="14">
        <v>0</v>
      </c>
    </row>
    <row r="950" spans="1:30" x14ac:dyDescent="0.2">
      <c r="A950" s="15" t="s">
        <v>1007</v>
      </c>
      <c r="B950" s="15" t="s">
        <v>1140</v>
      </c>
      <c r="C950" s="16" t="s">
        <v>2090</v>
      </c>
      <c r="D950" s="15">
        <v>0</v>
      </c>
      <c r="E950" s="15"/>
      <c r="F950" s="15"/>
      <c r="G950" s="17">
        <v>0</v>
      </c>
      <c r="H950" s="17">
        <v>0</v>
      </c>
      <c r="I950" s="18">
        <v>0</v>
      </c>
      <c r="J950" s="18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  <c r="AD950" s="14">
        <v>0</v>
      </c>
    </row>
    <row r="951" spans="1:30" x14ac:dyDescent="0.2">
      <c r="A951" s="15" t="s">
        <v>1008</v>
      </c>
      <c r="B951" s="15" t="s">
        <v>1140</v>
      </c>
      <c r="C951" s="16" t="s">
        <v>2091</v>
      </c>
      <c r="D951" s="15">
        <v>0</v>
      </c>
      <c r="E951" s="15"/>
      <c r="F951" s="15"/>
      <c r="G951" s="17">
        <v>0</v>
      </c>
      <c r="H951" s="17">
        <v>0</v>
      </c>
      <c r="I951" s="18">
        <v>0</v>
      </c>
      <c r="J951" s="18">
        <v>0</v>
      </c>
      <c r="K951" s="14">
        <v>0</v>
      </c>
      <c r="L951" s="14">
        <v>0</v>
      </c>
      <c r="M951" s="14">
        <v>0</v>
      </c>
      <c r="N951" s="14">
        <v>0</v>
      </c>
      <c r="O951" s="14">
        <v>0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</row>
    <row r="952" spans="1:30" x14ac:dyDescent="0.2">
      <c r="A952" s="15" t="s">
        <v>1009</v>
      </c>
      <c r="B952" s="15" t="s">
        <v>1140</v>
      </c>
      <c r="C952" s="16" t="s">
        <v>2092</v>
      </c>
      <c r="D952" s="15">
        <v>1</v>
      </c>
      <c r="E952" s="15" t="s">
        <v>2213</v>
      </c>
      <c r="F952" s="15" t="s">
        <v>2213</v>
      </c>
      <c r="G952" s="17">
        <v>941256</v>
      </c>
      <c r="H952" s="17">
        <v>576171</v>
      </c>
      <c r="I952" s="18">
        <v>317287</v>
      </c>
      <c r="J952" s="18">
        <v>622565</v>
      </c>
      <c r="K952" s="14">
        <v>511609</v>
      </c>
      <c r="L952" s="14">
        <v>324175</v>
      </c>
      <c r="M952" s="14">
        <v>566978</v>
      </c>
      <c r="N952" s="14">
        <v>313853</v>
      </c>
      <c r="O952" s="14">
        <v>381866</v>
      </c>
      <c r="P952" s="14">
        <v>325504</v>
      </c>
      <c r="Q952" s="14">
        <v>222423</v>
      </c>
      <c r="R952" s="14">
        <v>82626</v>
      </c>
      <c r="S952" s="14">
        <v>152970</v>
      </c>
      <c r="T952" s="14">
        <v>36990</v>
      </c>
      <c r="U952" s="14">
        <v>0</v>
      </c>
      <c r="V952" s="14">
        <v>0</v>
      </c>
      <c r="W952" s="14">
        <v>0</v>
      </c>
      <c r="X952" s="14">
        <v>0</v>
      </c>
      <c r="Y952" s="14">
        <v>0</v>
      </c>
      <c r="Z952" s="14">
        <v>0</v>
      </c>
      <c r="AA952" s="14">
        <v>0</v>
      </c>
      <c r="AB952" s="14">
        <v>0</v>
      </c>
      <c r="AC952" s="14">
        <v>0</v>
      </c>
      <c r="AD952" s="14">
        <v>0</v>
      </c>
    </row>
    <row r="953" spans="1:30" x14ac:dyDescent="0.2">
      <c r="A953" s="15" t="s">
        <v>1010</v>
      </c>
      <c r="B953" s="15" t="s">
        <v>1140</v>
      </c>
      <c r="C953" s="16" t="s">
        <v>2093</v>
      </c>
      <c r="D953" s="15">
        <v>0</v>
      </c>
      <c r="E953" s="15"/>
      <c r="F953" s="15"/>
      <c r="G953" s="17">
        <v>0</v>
      </c>
      <c r="H953" s="17">
        <v>0</v>
      </c>
      <c r="I953" s="18">
        <v>0</v>
      </c>
      <c r="J953" s="18">
        <v>0</v>
      </c>
      <c r="K953" s="14">
        <v>0</v>
      </c>
      <c r="L953" s="14">
        <v>0</v>
      </c>
      <c r="M953" s="14">
        <v>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  <c r="AD953" s="14">
        <v>0</v>
      </c>
    </row>
    <row r="954" spans="1:30" x14ac:dyDescent="0.2">
      <c r="A954" s="15" t="s">
        <v>1011</v>
      </c>
      <c r="B954" s="15" t="s">
        <v>1140</v>
      </c>
      <c r="C954" s="16" t="s">
        <v>2094</v>
      </c>
      <c r="D954" s="15">
        <v>0</v>
      </c>
      <c r="E954" s="15"/>
      <c r="F954" s="15"/>
      <c r="G954" s="17">
        <v>0</v>
      </c>
      <c r="H954" s="17">
        <v>0</v>
      </c>
      <c r="I954" s="18">
        <v>0</v>
      </c>
      <c r="J954" s="18">
        <v>0</v>
      </c>
      <c r="K954" s="14">
        <v>0</v>
      </c>
      <c r="L954" s="14">
        <v>0</v>
      </c>
      <c r="M954" s="14">
        <v>0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  <c r="AD954" s="14">
        <v>0</v>
      </c>
    </row>
    <row r="955" spans="1:30" x14ac:dyDescent="0.2">
      <c r="A955" s="15" t="s">
        <v>1012</v>
      </c>
      <c r="B955" s="15" t="s">
        <v>1140</v>
      </c>
      <c r="C955" s="16" t="s">
        <v>2095</v>
      </c>
      <c r="D955" s="15">
        <v>0</v>
      </c>
      <c r="E955" s="15"/>
      <c r="F955" s="15"/>
      <c r="G955" s="17">
        <v>0</v>
      </c>
      <c r="H955" s="17">
        <v>0</v>
      </c>
      <c r="I955" s="18">
        <v>0</v>
      </c>
      <c r="J955" s="18">
        <v>0</v>
      </c>
      <c r="K955" s="14">
        <v>0</v>
      </c>
      <c r="L955" s="14">
        <v>0</v>
      </c>
      <c r="M955" s="14">
        <v>0</v>
      </c>
      <c r="N955" s="14">
        <v>0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  <c r="V955" s="14">
        <v>0</v>
      </c>
      <c r="W955" s="14"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  <c r="AD955" s="14">
        <v>0</v>
      </c>
    </row>
    <row r="956" spans="1:30" x14ac:dyDescent="0.2">
      <c r="A956" s="15" t="s">
        <v>1013</v>
      </c>
      <c r="B956" s="15" t="s">
        <v>1140</v>
      </c>
      <c r="C956" s="16" t="s">
        <v>2096</v>
      </c>
      <c r="D956" s="15">
        <v>0</v>
      </c>
      <c r="E956" s="15"/>
      <c r="F956" s="15"/>
      <c r="G956" s="17">
        <v>0</v>
      </c>
      <c r="H956" s="17">
        <v>0</v>
      </c>
      <c r="I956" s="18">
        <v>0</v>
      </c>
      <c r="J956" s="18">
        <v>0</v>
      </c>
      <c r="K956" s="14">
        <v>0</v>
      </c>
      <c r="L956" s="14">
        <v>0</v>
      </c>
      <c r="M956" s="14">
        <v>0</v>
      </c>
      <c r="N956" s="14">
        <v>0</v>
      </c>
      <c r="O956" s="14">
        <v>0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0</v>
      </c>
    </row>
    <row r="957" spans="1:30" x14ac:dyDescent="0.2">
      <c r="A957" s="15" t="s">
        <v>1014</v>
      </c>
      <c r="B957" s="15" t="s">
        <v>1140</v>
      </c>
      <c r="C957" s="16" t="s">
        <v>2097</v>
      </c>
      <c r="D957" s="15">
        <v>0</v>
      </c>
      <c r="E957" s="15"/>
      <c r="F957" s="15"/>
      <c r="G957" s="17">
        <v>0</v>
      </c>
      <c r="H957" s="17">
        <v>0</v>
      </c>
      <c r="I957" s="18">
        <v>0</v>
      </c>
      <c r="J957" s="18">
        <v>0</v>
      </c>
      <c r="K957" s="14">
        <v>0</v>
      </c>
      <c r="L957" s="14">
        <v>0</v>
      </c>
      <c r="M957" s="14">
        <v>0</v>
      </c>
      <c r="N957" s="14">
        <v>0</v>
      </c>
      <c r="O957" s="14">
        <v>0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  <c r="AD957" s="14">
        <v>0</v>
      </c>
    </row>
    <row r="958" spans="1:30" x14ac:dyDescent="0.2">
      <c r="A958" s="15" t="s">
        <v>1015</v>
      </c>
      <c r="B958" s="15" t="s">
        <v>1140</v>
      </c>
      <c r="C958" s="16" t="s">
        <v>2098</v>
      </c>
      <c r="D958" s="15">
        <v>0</v>
      </c>
      <c r="E958" s="15"/>
      <c r="F958" s="15"/>
      <c r="G958" s="17">
        <v>0</v>
      </c>
      <c r="H958" s="17">
        <v>0</v>
      </c>
      <c r="I958" s="18">
        <v>0</v>
      </c>
      <c r="J958" s="18">
        <v>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  <c r="AD958" s="14">
        <v>0</v>
      </c>
    </row>
    <row r="959" spans="1:30" x14ac:dyDescent="0.2">
      <c r="A959" s="15" t="s">
        <v>1016</v>
      </c>
      <c r="B959" s="15" t="s">
        <v>1140</v>
      </c>
      <c r="C959" s="16" t="s">
        <v>2099</v>
      </c>
      <c r="D959" s="15">
        <v>0</v>
      </c>
      <c r="E959" s="15"/>
      <c r="F959" s="15"/>
      <c r="G959" s="17">
        <v>0</v>
      </c>
      <c r="H959" s="17">
        <v>0</v>
      </c>
      <c r="I959" s="18">
        <v>0</v>
      </c>
      <c r="J959" s="18">
        <v>0</v>
      </c>
      <c r="K959" s="14">
        <v>0</v>
      </c>
      <c r="L959" s="14">
        <v>0</v>
      </c>
      <c r="M959" s="14">
        <v>0</v>
      </c>
      <c r="N959" s="14">
        <v>0</v>
      </c>
      <c r="O959" s="14">
        <v>0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  <c r="AD959" s="14">
        <v>0</v>
      </c>
    </row>
    <row r="960" spans="1:30" x14ac:dyDescent="0.2">
      <c r="A960" s="15" t="s">
        <v>1017</v>
      </c>
      <c r="B960" s="15" t="s">
        <v>1140</v>
      </c>
      <c r="C960" s="16" t="s">
        <v>2100</v>
      </c>
      <c r="D960" s="15">
        <v>0</v>
      </c>
      <c r="E960" s="15"/>
      <c r="F960" s="15"/>
      <c r="G960" s="17">
        <v>0</v>
      </c>
      <c r="H960" s="17">
        <v>0</v>
      </c>
      <c r="I960" s="18">
        <v>0</v>
      </c>
      <c r="J960" s="18">
        <v>0</v>
      </c>
      <c r="K960" s="14">
        <v>0</v>
      </c>
      <c r="L960" s="14">
        <v>0</v>
      </c>
      <c r="M960" s="14">
        <v>0</v>
      </c>
      <c r="N960" s="14">
        <v>0</v>
      </c>
      <c r="O960" s="14">
        <v>0</v>
      </c>
      <c r="P960" s="14">
        <v>0</v>
      </c>
      <c r="Q960" s="14">
        <v>0</v>
      </c>
      <c r="R960" s="14">
        <v>0</v>
      </c>
      <c r="S960" s="14">
        <v>0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  <c r="AD960" s="14">
        <v>0</v>
      </c>
    </row>
    <row r="961" spans="1:30" x14ac:dyDescent="0.2">
      <c r="A961" s="15" t="s">
        <v>1018</v>
      </c>
      <c r="B961" s="15" t="s">
        <v>1140</v>
      </c>
      <c r="C961" s="16" t="s">
        <v>2101</v>
      </c>
      <c r="D961" s="15">
        <v>0</v>
      </c>
      <c r="E961" s="15"/>
      <c r="F961" s="15"/>
      <c r="G961" s="17">
        <v>0</v>
      </c>
      <c r="H961" s="17">
        <v>0</v>
      </c>
      <c r="I961" s="18">
        <v>0</v>
      </c>
      <c r="J961" s="18">
        <v>0</v>
      </c>
      <c r="K961" s="14">
        <v>0</v>
      </c>
      <c r="L961" s="14">
        <v>0</v>
      </c>
      <c r="M961" s="14">
        <v>0</v>
      </c>
      <c r="N961" s="14">
        <v>0</v>
      </c>
      <c r="O961" s="14">
        <v>0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  <c r="AD961" s="14">
        <v>0</v>
      </c>
    </row>
    <row r="962" spans="1:30" x14ac:dyDescent="0.2">
      <c r="A962" s="15" t="s">
        <v>1019</v>
      </c>
      <c r="B962" s="15" t="s">
        <v>1140</v>
      </c>
      <c r="C962" s="16" t="s">
        <v>2102</v>
      </c>
      <c r="D962" s="15">
        <v>0</v>
      </c>
      <c r="E962" s="15"/>
      <c r="F962" s="15"/>
      <c r="G962" s="17">
        <v>0</v>
      </c>
      <c r="H962" s="17">
        <v>0</v>
      </c>
      <c r="I962" s="18">
        <v>0</v>
      </c>
      <c r="J962" s="18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  <c r="AD962" s="14">
        <v>0</v>
      </c>
    </row>
    <row r="963" spans="1:30" x14ac:dyDescent="0.2">
      <c r="A963" s="15" t="s">
        <v>1020</v>
      </c>
      <c r="B963" s="15" t="s">
        <v>1140</v>
      </c>
      <c r="C963" s="16" t="s">
        <v>2103</v>
      </c>
      <c r="D963" s="15">
        <v>0</v>
      </c>
      <c r="E963" s="15"/>
      <c r="F963" s="15"/>
      <c r="G963" s="17">
        <v>0</v>
      </c>
      <c r="H963" s="17">
        <v>0</v>
      </c>
      <c r="I963" s="18">
        <v>0</v>
      </c>
      <c r="J963" s="18">
        <v>0</v>
      </c>
      <c r="K963" s="14">
        <v>0</v>
      </c>
      <c r="L963" s="14">
        <v>0</v>
      </c>
      <c r="M963" s="14">
        <v>0</v>
      </c>
      <c r="N963" s="14">
        <v>0</v>
      </c>
      <c r="O963" s="14">
        <v>0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  <c r="AD963" s="14">
        <v>0</v>
      </c>
    </row>
    <row r="964" spans="1:30" x14ac:dyDescent="0.2">
      <c r="A964" s="15" t="s">
        <v>1021</v>
      </c>
      <c r="B964" s="15" t="s">
        <v>1140</v>
      </c>
      <c r="C964" s="16" t="s">
        <v>2104</v>
      </c>
      <c r="D964" s="15">
        <v>0</v>
      </c>
      <c r="E964" s="15"/>
      <c r="F964" s="15"/>
      <c r="G964" s="17">
        <v>0</v>
      </c>
      <c r="H964" s="17">
        <v>0</v>
      </c>
      <c r="I964" s="18">
        <v>0</v>
      </c>
      <c r="J964" s="18">
        <v>0</v>
      </c>
      <c r="K964" s="14">
        <v>0</v>
      </c>
      <c r="L964" s="14">
        <v>0</v>
      </c>
      <c r="M964" s="14">
        <v>0</v>
      </c>
      <c r="N964" s="14">
        <v>0</v>
      </c>
      <c r="O964" s="14">
        <v>0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  <c r="AD964" s="14">
        <v>0</v>
      </c>
    </row>
    <row r="965" spans="1:30" x14ac:dyDescent="0.2">
      <c r="A965" s="15" t="s">
        <v>1022</v>
      </c>
      <c r="B965" s="15" t="s">
        <v>1140</v>
      </c>
      <c r="C965" s="16" t="s">
        <v>2105</v>
      </c>
      <c r="D965" s="15">
        <v>0</v>
      </c>
      <c r="E965" s="15"/>
      <c r="F965" s="15"/>
      <c r="G965" s="17">
        <v>0</v>
      </c>
      <c r="H965" s="17">
        <v>0</v>
      </c>
      <c r="I965" s="18">
        <v>0</v>
      </c>
      <c r="J965" s="18">
        <v>0</v>
      </c>
      <c r="K965" s="14">
        <v>0</v>
      </c>
      <c r="L965" s="14">
        <v>0</v>
      </c>
      <c r="M965" s="14">
        <v>0</v>
      </c>
      <c r="N965" s="14">
        <v>0</v>
      </c>
      <c r="O965" s="14">
        <v>0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0</v>
      </c>
      <c r="V965" s="14">
        <v>0</v>
      </c>
      <c r="W965" s="14"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  <c r="AD965" s="14">
        <v>0</v>
      </c>
    </row>
    <row r="966" spans="1:30" x14ac:dyDescent="0.2">
      <c r="A966" s="15" t="s">
        <v>1023</v>
      </c>
      <c r="B966" s="15" t="s">
        <v>1140</v>
      </c>
      <c r="C966" s="16" t="s">
        <v>2106</v>
      </c>
      <c r="D966" s="15">
        <v>0</v>
      </c>
      <c r="E966" s="15"/>
      <c r="F966" s="15"/>
      <c r="G966" s="17">
        <v>0</v>
      </c>
      <c r="H966" s="17">
        <v>0</v>
      </c>
      <c r="I966" s="18">
        <v>0</v>
      </c>
      <c r="J966" s="18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0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0</v>
      </c>
      <c r="V966" s="14">
        <v>0</v>
      </c>
      <c r="W966" s="14"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  <c r="AD966" s="14">
        <v>0</v>
      </c>
    </row>
    <row r="967" spans="1:30" x14ac:dyDescent="0.2">
      <c r="A967" s="15" t="s">
        <v>1024</v>
      </c>
      <c r="B967" s="15" t="s">
        <v>1140</v>
      </c>
      <c r="C967" s="16" t="s">
        <v>2107</v>
      </c>
      <c r="D967" s="15">
        <v>1</v>
      </c>
      <c r="E967" s="15"/>
      <c r="F967" s="15" t="s">
        <v>2216</v>
      </c>
      <c r="G967" s="17">
        <v>0</v>
      </c>
      <c r="H967" s="17">
        <v>0</v>
      </c>
      <c r="I967" s="18">
        <v>0</v>
      </c>
      <c r="J967" s="18">
        <v>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  <c r="AD967" s="14">
        <v>0</v>
      </c>
    </row>
    <row r="968" spans="1:30" x14ac:dyDescent="0.2">
      <c r="A968" s="15" t="s">
        <v>1025</v>
      </c>
      <c r="B968" s="15" t="s">
        <v>1140</v>
      </c>
      <c r="C968" s="16" t="s">
        <v>2108</v>
      </c>
      <c r="D968" s="15">
        <v>0</v>
      </c>
      <c r="E968" s="15"/>
      <c r="F968" s="15"/>
      <c r="G968" s="17">
        <v>0</v>
      </c>
      <c r="H968" s="17">
        <v>0</v>
      </c>
      <c r="I968" s="18">
        <v>0</v>
      </c>
      <c r="J968" s="18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  <c r="AD968" s="14">
        <v>0</v>
      </c>
    </row>
    <row r="969" spans="1:30" x14ac:dyDescent="0.2">
      <c r="A969" s="15" t="s">
        <v>1026</v>
      </c>
      <c r="B969" s="15" t="s">
        <v>1140</v>
      </c>
      <c r="C969" s="16" t="s">
        <v>2109</v>
      </c>
      <c r="D969" s="15">
        <v>0</v>
      </c>
      <c r="E969" s="15"/>
      <c r="F969" s="15"/>
      <c r="G969" s="17">
        <v>0</v>
      </c>
      <c r="H969" s="17">
        <v>0</v>
      </c>
      <c r="I969" s="18">
        <v>0</v>
      </c>
      <c r="J969" s="18">
        <v>0</v>
      </c>
      <c r="K969" s="14">
        <v>0</v>
      </c>
      <c r="L969" s="14">
        <v>0</v>
      </c>
      <c r="M969" s="14">
        <v>0</v>
      </c>
      <c r="N969" s="14">
        <v>0</v>
      </c>
      <c r="O969" s="14">
        <v>0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  <c r="AD969" s="14">
        <v>0</v>
      </c>
    </row>
    <row r="970" spans="1:30" x14ac:dyDescent="0.2">
      <c r="A970" s="15" t="s">
        <v>1027</v>
      </c>
      <c r="B970" s="15" t="s">
        <v>1140</v>
      </c>
      <c r="C970" s="16" t="s">
        <v>2110</v>
      </c>
      <c r="D970" s="15">
        <v>1</v>
      </c>
      <c r="E970" s="15"/>
      <c r="F970" s="15" t="s">
        <v>2216</v>
      </c>
      <c r="G970" s="17">
        <v>0</v>
      </c>
      <c r="H970" s="17">
        <v>0</v>
      </c>
      <c r="I970" s="18">
        <v>0</v>
      </c>
      <c r="J970" s="18">
        <v>0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0</v>
      </c>
      <c r="AA970" s="14">
        <v>0</v>
      </c>
      <c r="AB970" s="14">
        <v>0</v>
      </c>
      <c r="AC970" s="14">
        <v>0</v>
      </c>
      <c r="AD970" s="14">
        <v>0</v>
      </c>
    </row>
    <row r="971" spans="1:30" x14ac:dyDescent="0.2">
      <c r="A971" s="15" t="s">
        <v>1028</v>
      </c>
      <c r="B971" s="15" t="s">
        <v>1140</v>
      </c>
      <c r="C971" s="16" t="s">
        <v>2111</v>
      </c>
      <c r="D971" s="15">
        <v>0</v>
      </c>
      <c r="E971" s="15"/>
      <c r="F971" s="15"/>
      <c r="G971" s="17">
        <v>0</v>
      </c>
      <c r="H971" s="17">
        <v>0</v>
      </c>
      <c r="I971" s="18">
        <v>0</v>
      </c>
      <c r="J971" s="18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0</v>
      </c>
      <c r="AA971" s="14">
        <v>0</v>
      </c>
      <c r="AB971" s="14">
        <v>0</v>
      </c>
      <c r="AC971" s="14">
        <v>0</v>
      </c>
      <c r="AD971" s="14">
        <v>0</v>
      </c>
    </row>
    <row r="972" spans="1:30" x14ac:dyDescent="0.2">
      <c r="A972" s="15" t="s">
        <v>1029</v>
      </c>
      <c r="B972" s="15" t="s">
        <v>1140</v>
      </c>
      <c r="C972" s="16" t="s">
        <v>2112</v>
      </c>
      <c r="D972" s="15">
        <v>0</v>
      </c>
      <c r="E972" s="15"/>
      <c r="F972" s="15"/>
      <c r="G972" s="17">
        <v>0</v>
      </c>
      <c r="H972" s="17">
        <v>0</v>
      </c>
      <c r="I972" s="18">
        <v>0</v>
      </c>
      <c r="J972" s="18">
        <v>0</v>
      </c>
      <c r="K972" s="14">
        <v>0</v>
      </c>
      <c r="L972" s="14">
        <v>0</v>
      </c>
      <c r="M972" s="14">
        <v>0</v>
      </c>
      <c r="N972" s="14">
        <v>0</v>
      </c>
      <c r="O972" s="14">
        <v>0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0</v>
      </c>
      <c r="AA972" s="14">
        <v>0</v>
      </c>
      <c r="AB972" s="14">
        <v>0</v>
      </c>
      <c r="AC972" s="14">
        <v>0</v>
      </c>
      <c r="AD972" s="14">
        <v>0</v>
      </c>
    </row>
    <row r="973" spans="1:30" x14ac:dyDescent="0.2">
      <c r="A973" s="15" t="s">
        <v>1030</v>
      </c>
      <c r="B973" s="15" t="s">
        <v>1140</v>
      </c>
      <c r="C973" s="16" t="s">
        <v>2113</v>
      </c>
      <c r="D973" s="15">
        <v>1</v>
      </c>
      <c r="E973" s="15" t="s">
        <v>2213</v>
      </c>
      <c r="F973" s="15" t="s">
        <v>2213</v>
      </c>
      <c r="G973" s="17">
        <v>915872</v>
      </c>
      <c r="H973" s="17">
        <v>1479865</v>
      </c>
      <c r="I973" s="18">
        <v>1146643</v>
      </c>
      <c r="J973" s="18">
        <v>1195396</v>
      </c>
      <c r="K973" s="14">
        <v>1009706</v>
      </c>
      <c r="L973" s="14">
        <v>1549341</v>
      </c>
      <c r="M973" s="14">
        <v>1583054</v>
      </c>
      <c r="N973" s="14">
        <v>1175695</v>
      </c>
      <c r="O973" s="14">
        <v>1145399</v>
      </c>
      <c r="P973" s="14">
        <v>1010022</v>
      </c>
      <c r="Q973" s="14">
        <v>726205</v>
      </c>
      <c r="R973" s="14">
        <v>881376</v>
      </c>
      <c r="S973" s="14">
        <v>725511</v>
      </c>
      <c r="T973" s="14">
        <v>627623</v>
      </c>
      <c r="U973" s="14">
        <v>165763</v>
      </c>
      <c r="V973" s="14">
        <v>464360</v>
      </c>
      <c r="W973" s="14">
        <v>389903</v>
      </c>
      <c r="X973" s="14">
        <v>51572</v>
      </c>
      <c r="Y973" s="14">
        <v>16196</v>
      </c>
      <c r="Z973" s="14">
        <v>45748</v>
      </c>
      <c r="AA973" s="14">
        <v>34366</v>
      </c>
      <c r="AB973" s="14">
        <v>44916</v>
      </c>
      <c r="AC973" s="14">
        <v>63289</v>
      </c>
      <c r="AD973" s="14">
        <v>42918</v>
      </c>
    </row>
    <row r="974" spans="1:30" x14ac:dyDescent="0.2">
      <c r="A974" s="15" t="s">
        <v>1031</v>
      </c>
      <c r="B974" s="15" t="s">
        <v>1140</v>
      </c>
      <c r="C974" s="16" t="s">
        <v>2114</v>
      </c>
      <c r="D974" s="15">
        <v>1</v>
      </c>
      <c r="E974" s="15"/>
      <c r="F974" s="15" t="s">
        <v>2213</v>
      </c>
      <c r="G974" s="17">
        <v>0</v>
      </c>
      <c r="H974" s="17">
        <v>0</v>
      </c>
      <c r="I974" s="18">
        <v>0</v>
      </c>
      <c r="J974" s="18">
        <v>0</v>
      </c>
      <c r="K974" s="14">
        <v>0</v>
      </c>
      <c r="L974" s="14">
        <v>0</v>
      </c>
      <c r="M974" s="14">
        <v>0</v>
      </c>
      <c r="N974" s="14">
        <v>0</v>
      </c>
      <c r="O974" s="14">
        <v>0</v>
      </c>
      <c r="P974" s="14">
        <v>0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  <c r="AD974" s="14">
        <v>0</v>
      </c>
    </row>
    <row r="975" spans="1:30" x14ac:dyDescent="0.2">
      <c r="A975" s="15" t="s">
        <v>1032</v>
      </c>
      <c r="B975" s="15" t="s">
        <v>1140</v>
      </c>
      <c r="C975" s="16" t="s">
        <v>2115</v>
      </c>
      <c r="D975" s="15">
        <v>0</v>
      </c>
      <c r="E975" s="15"/>
      <c r="F975" s="15"/>
      <c r="G975" s="17">
        <v>0</v>
      </c>
      <c r="H975" s="17">
        <v>0</v>
      </c>
      <c r="I975" s="18">
        <v>0</v>
      </c>
      <c r="J975" s="18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4">
        <v>0</v>
      </c>
      <c r="Y975" s="14">
        <v>0</v>
      </c>
      <c r="Z975" s="14">
        <v>0</v>
      </c>
      <c r="AA975" s="14">
        <v>0</v>
      </c>
      <c r="AB975" s="14">
        <v>0</v>
      </c>
      <c r="AC975" s="14">
        <v>0</v>
      </c>
      <c r="AD975" s="14">
        <v>0</v>
      </c>
    </row>
    <row r="976" spans="1:30" x14ac:dyDescent="0.2">
      <c r="A976" s="15" t="s">
        <v>1033</v>
      </c>
      <c r="B976" s="15" t="s">
        <v>1140</v>
      </c>
      <c r="C976" s="16" t="s">
        <v>2116</v>
      </c>
      <c r="D976" s="15">
        <v>1</v>
      </c>
      <c r="E976" s="15"/>
      <c r="F976" s="15" t="s">
        <v>2216</v>
      </c>
      <c r="G976" s="17">
        <v>0</v>
      </c>
      <c r="H976" s="17">
        <v>0</v>
      </c>
      <c r="I976" s="18">
        <v>0</v>
      </c>
      <c r="J976" s="18">
        <v>0</v>
      </c>
      <c r="K976" s="14">
        <v>0</v>
      </c>
      <c r="L976" s="14">
        <v>0</v>
      </c>
      <c r="M976" s="14">
        <v>0</v>
      </c>
      <c r="N976" s="14">
        <v>0</v>
      </c>
      <c r="O976" s="14">
        <v>0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  <c r="AD976" s="14">
        <v>0</v>
      </c>
    </row>
    <row r="977" spans="1:30" x14ac:dyDescent="0.2">
      <c r="A977" s="15" t="s">
        <v>1034</v>
      </c>
      <c r="B977" s="15" t="s">
        <v>1140</v>
      </c>
      <c r="C977" s="16" t="s">
        <v>2117</v>
      </c>
      <c r="D977" s="15">
        <v>0</v>
      </c>
      <c r="E977" s="15"/>
      <c r="F977" s="15"/>
      <c r="G977" s="17">
        <v>0</v>
      </c>
      <c r="H977" s="17">
        <v>0</v>
      </c>
      <c r="I977" s="18">
        <v>0</v>
      </c>
      <c r="J977" s="18">
        <v>0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  <c r="AD977" s="14">
        <v>0</v>
      </c>
    </row>
    <row r="978" spans="1:30" x14ac:dyDescent="0.2">
      <c r="A978" s="15" t="s">
        <v>1035</v>
      </c>
      <c r="B978" s="15" t="s">
        <v>1140</v>
      </c>
      <c r="C978" s="16" t="s">
        <v>2118</v>
      </c>
      <c r="D978" s="15">
        <v>0</v>
      </c>
      <c r="E978" s="15"/>
      <c r="F978" s="15"/>
      <c r="G978" s="17">
        <v>0</v>
      </c>
      <c r="H978" s="17">
        <v>0</v>
      </c>
      <c r="I978" s="18">
        <v>0</v>
      </c>
      <c r="J978" s="18">
        <v>0</v>
      </c>
      <c r="K978" s="14">
        <v>0</v>
      </c>
      <c r="L978" s="14">
        <v>0</v>
      </c>
      <c r="M978" s="14">
        <v>0</v>
      </c>
      <c r="N978" s="14">
        <v>0</v>
      </c>
      <c r="O978" s="14">
        <v>0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>
        <v>0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  <c r="AD978" s="14">
        <v>0</v>
      </c>
    </row>
    <row r="979" spans="1:30" x14ac:dyDescent="0.2">
      <c r="A979" s="15" t="s">
        <v>1036</v>
      </c>
      <c r="B979" s="15" t="s">
        <v>1140</v>
      </c>
      <c r="C979" s="16" t="s">
        <v>2119</v>
      </c>
      <c r="D979" s="15">
        <v>0</v>
      </c>
      <c r="E979" s="15"/>
      <c r="F979" s="15"/>
      <c r="G979" s="17">
        <v>0</v>
      </c>
      <c r="H979" s="17">
        <v>0</v>
      </c>
      <c r="I979" s="18">
        <v>0</v>
      </c>
      <c r="J979" s="18">
        <v>0</v>
      </c>
      <c r="K979" s="14">
        <v>0</v>
      </c>
      <c r="L979" s="14">
        <v>0</v>
      </c>
      <c r="M979" s="14">
        <v>0</v>
      </c>
      <c r="N979" s="14">
        <v>0</v>
      </c>
      <c r="O979" s="14">
        <v>0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0</v>
      </c>
      <c r="AC979" s="14">
        <v>0</v>
      </c>
      <c r="AD979" s="14">
        <v>0</v>
      </c>
    </row>
    <row r="980" spans="1:30" x14ac:dyDescent="0.2">
      <c r="A980" s="15" t="s">
        <v>1037</v>
      </c>
      <c r="B980" s="15" t="s">
        <v>1140</v>
      </c>
      <c r="C980" s="16" t="s">
        <v>2120</v>
      </c>
      <c r="D980" s="15">
        <v>1</v>
      </c>
      <c r="E980" s="15" t="s">
        <v>2213</v>
      </c>
      <c r="F980" s="15" t="s">
        <v>2213</v>
      </c>
      <c r="G980" s="17">
        <v>1469825</v>
      </c>
      <c r="H980" s="17">
        <v>1626539</v>
      </c>
      <c r="I980" s="18">
        <v>1435455</v>
      </c>
      <c r="J980" s="18">
        <v>1293990</v>
      </c>
      <c r="K980" s="14">
        <v>1335068</v>
      </c>
      <c r="L980" s="14">
        <v>1237844</v>
      </c>
      <c r="M980" s="14">
        <v>1353941</v>
      </c>
      <c r="N980" s="14">
        <v>1409640</v>
      </c>
      <c r="O980" s="14">
        <v>819898</v>
      </c>
      <c r="P980" s="14">
        <v>907287</v>
      </c>
      <c r="Q980" s="14">
        <v>943236</v>
      </c>
      <c r="R980" s="14">
        <v>1155709</v>
      </c>
      <c r="S980" s="14">
        <v>1562566</v>
      </c>
      <c r="T980" s="14">
        <v>1335361</v>
      </c>
      <c r="U980" s="14">
        <v>1506236</v>
      </c>
      <c r="V980" s="14">
        <v>785742</v>
      </c>
      <c r="W980" s="14">
        <v>246267</v>
      </c>
      <c r="X980" s="14">
        <v>173475</v>
      </c>
      <c r="Y980" s="14">
        <v>221012</v>
      </c>
      <c r="Z980" s="14">
        <v>250098</v>
      </c>
      <c r="AA980" s="14">
        <v>103362</v>
      </c>
      <c r="AB980" s="14">
        <v>112618</v>
      </c>
      <c r="AC980" s="14">
        <v>466389</v>
      </c>
      <c r="AD980" s="14">
        <v>806244</v>
      </c>
    </row>
    <row r="981" spans="1:30" x14ac:dyDescent="0.2">
      <c r="A981" s="15" t="s">
        <v>1038</v>
      </c>
      <c r="B981" s="15" t="s">
        <v>1140</v>
      </c>
      <c r="C981" s="16" t="s">
        <v>2121</v>
      </c>
      <c r="D981" s="15">
        <v>0</v>
      </c>
      <c r="E981" s="15"/>
      <c r="F981" s="15"/>
      <c r="G981" s="17">
        <v>0</v>
      </c>
      <c r="H981" s="17">
        <v>0</v>
      </c>
      <c r="I981" s="18">
        <v>0</v>
      </c>
      <c r="J981" s="18">
        <v>0</v>
      </c>
      <c r="K981" s="14">
        <v>0</v>
      </c>
      <c r="L981" s="14">
        <v>0</v>
      </c>
      <c r="M981" s="14">
        <v>0</v>
      </c>
      <c r="N981" s="14">
        <v>0</v>
      </c>
      <c r="O981" s="14">
        <v>0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0</v>
      </c>
      <c r="V981" s="14">
        <v>0</v>
      </c>
      <c r="W981" s="14"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  <c r="AD981" s="14">
        <v>0</v>
      </c>
    </row>
    <row r="982" spans="1:30" x14ac:dyDescent="0.2">
      <c r="A982" s="15" t="s">
        <v>1039</v>
      </c>
      <c r="B982" s="15" t="s">
        <v>1140</v>
      </c>
      <c r="C982" s="16" t="s">
        <v>2122</v>
      </c>
      <c r="D982" s="15">
        <v>0</v>
      </c>
      <c r="E982" s="15"/>
      <c r="F982" s="15"/>
      <c r="G982" s="17">
        <v>0</v>
      </c>
      <c r="H982" s="17">
        <v>0</v>
      </c>
      <c r="I982" s="18">
        <v>0</v>
      </c>
      <c r="J982" s="18">
        <v>0</v>
      </c>
      <c r="K982" s="14">
        <v>0</v>
      </c>
      <c r="L982" s="14">
        <v>0</v>
      </c>
      <c r="M982" s="14">
        <v>0</v>
      </c>
      <c r="N982" s="14">
        <v>0</v>
      </c>
      <c r="O982" s="14">
        <v>0</v>
      </c>
      <c r="P982" s="14">
        <v>0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  <c r="AD982" s="14">
        <v>0</v>
      </c>
    </row>
    <row r="983" spans="1:30" x14ac:dyDescent="0.2">
      <c r="A983" s="15" t="s">
        <v>1040</v>
      </c>
      <c r="B983" s="15" t="s">
        <v>1140</v>
      </c>
      <c r="C983" s="16" t="s">
        <v>2123</v>
      </c>
      <c r="D983" s="15">
        <v>1</v>
      </c>
      <c r="E983" s="15"/>
      <c r="F983" s="15" t="s">
        <v>2216</v>
      </c>
      <c r="G983" s="17">
        <v>0</v>
      </c>
      <c r="H983" s="17">
        <v>0</v>
      </c>
      <c r="I983" s="18">
        <v>0</v>
      </c>
      <c r="J983" s="18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  <c r="AD983" s="14">
        <v>0</v>
      </c>
    </row>
    <row r="984" spans="1:30" x14ac:dyDescent="0.2">
      <c r="A984" s="15" t="s">
        <v>1041</v>
      </c>
      <c r="B984" s="15" t="s">
        <v>1140</v>
      </c>
      <c r="C984" s="16" t="s">
        <v>2124</v>
      </c>
      <c r="D984" s="15">
        <v>0</v>
      </c>
      <c r="E984" s="15"/>
      <c r="F984" s="15"/>
      <c r="G984" s="17">
        <v>0</v>
      </c>
      <c r="H984" s="17">
        <v>0</v>
      </c>
      <c r="I984" s="18">
        <v>0</v>
      </c>
      <c r="J984" s="18">
        <v>0</v>
      </c>
      <c r="K984" s="14">
        <v>0</v>
      </c>
      <c r="L984" s="14">
        <v>0</v>
      </c>
      <c r="M984" s="14">
        <v>0</v>
      </c>
      <c r="N984" s="14">
        <v>0</v>
      </c>
      <c r="O984" s="14">
        <v>0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  <c r="AD984" s="14">
        <v>0</v>
      </c>
    </row>
    <row r="985" spans="1:30" x14ac:dyDescent="0.2">
      <c r="A985" s="15" t="s">
        <v>1042</v>
      </c>
      <c r="B985" s="15" t="s">
        <v>1140</v>
      </c>
      <c r="C985" s="16" t="s">
        <v>2125</v>
      </c>
      <c r="D985" s="15">
        <v>0</v>
      </c>
      <c r="E985" s="15"/>
      <c r="F985" s="15"/>
      <c r="G985" s="17">
        <v>0</v>
      </c>
      <c r="H985" s="17">
        <v>0</v>
      </c>
      <c r="I985" s="18">
        <v>0</v>
      </c>
      <c r="J985" s="18">
        <v>0</v>
      </c>
      <c r="K985" s="14">
        <v>0</v>
      </c>
      <c r="L985" s="14">
        <v>0</v>
      </c>
      <c r="M985" s="14">
        <v>0</v>
      </c>
      <c r="N985" s="14">
        <v>0</v>
      </c>
      <c r="O985" s="14">
        <v>0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14">
        <v>0</v>
      </c>
      <c r="X985" s="14">
        <v>0</v>
      </c>
      <c r="Y985" s="14">
        <v>0</v>
      </c>
      <c r="Z985" s="14">
        <v>0</v>
      </c>
      <c r="AA985" s="14">
        <v>0</v>
      </c>
      <c r="AB985" s="14">
        <v>0</v>
      </c>
      <c r="AC985" s="14">
        <v>0</v>
      </c>
      <c r="AD985" s="14">
        <v>0</v>
      </c>
    </row>
    <row r="986" spans="1:30" x14ac:dyDescent="0.2">
      <c r="A986" s="15" t="s">
        <v>1043</v>
      </c>
      <c r="B986" s="15" t="s">
        <v>1140</v>
      </c>
      <c r="C986" s="16" t="s">
        <v>2126</v>
      </c>
      <c r="D986" s="15">
        <v>0</v>
      </c>
      <c r="E986" s="15"/>
      <c r="F986" s="15"/>
      <c r="G986" s="17">
        <v>0</v>
      </c>
      <c r="H986" s="17">
        <v>0</v>
      </c>
      <c r="I986" s="18">
        <v>0</v>
      </c>
      <c r="J986" s="18">
        <v>0</v>
      </c>
      <c r="K986" s="14">
        <v>0</v>
      </c>
      <c r="L986" s="14">
        <v>0</v>
      </c>
      <c r="M986" s="14">
        <v>0</v>
      </c>
      <c r="N986" s="14">
        <v>0</v>
      </c>
      <c r="O986" s="14">
        <v>0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  <c r="AD986" s="14">
        <v>0</v>
      </c>
    </row>
    <row r="987" spans="1:30" x14ac:dyDescent="0.2">
      <c r="A987" s="15" t="s">
        <v>1044</v>
      </c>
      <c r="B987" s="15" t="s">
        <v>1140</v>
      </c>
      <c r="C987" s="16" t="s">
        <v>2127</v>
      </c>
      <c r="D987" s="15">
        <v>0</v>
      </c>
      <c r="E987" s="15"/>
      <c r="F987" s="15"/>
      <c r="G987" s="17">
        <v>0</v>
      </c>
      <c r="H987" s="17">
        <v>0</v>
      </c>
      <c r="I987" s="18">
        <v>0</v>
      </c>
      <c r="J987" s="18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0</v>
      </c>
      <c r="AA987" s="14">
        <v>0</v>
      </c>
      <c r="AB987" s="14">
        <v>0</v>
      </c>
      <c r="AC987" s="14">
        <v>0</v>
      </c>
      <c r="AD987" s="14">
        <v>0</v>
      </c>
    </row>
    <row r="988" spans="1:30" x14ac:dyDescent="0.2">
      <c r="A988" s="15" t="s">
        <v>1045</v>
      </c>
      <c r="B988" s="15" t="s">
        <v>1140</v>
      </c>
      <c r="C988" s="16" t="s">
        <v>2128</v>
      </c>
      <c r="D988" s="15">
        <v>0</v>
      </c>
      <c r="E988" s="15"/>
      <c r="F988" s="15"/>
      <c r="G988" s="17">
        <v>0</v>
      </c>
      <c r="H988" s="17">
        <v>0</v>
      </c>
      <c r="I988" s="18">
        <v>0</v>
      </c>
      <c r="J988" s="18">
        <v>0</v>
      </c>
      <c r="K988" s="14">
        <v>0</v>
      </c>
      <c r="L988" s="14">
        <v>0</v>
      </c>
      <c r="M988" s="14">
        <v>0</v>
      </c>
      <c r="N988" s="14">
        <v>0</v>
      </c>
      <c r="O988" s="14">
        <v>0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0</v>
      </c>
      <c r="AA988" s="14">
        <v>0</v>
      </c>
      <c r="AB988" s="14">
        <v>0</v>
      </c>
      <c r="AC988" s="14">
        <v>0</v>
      </c>
      <c r="AD988" s="14">
        <v>0</v>
      </c>
    </row>
    <row r="989" spans="1:30" x14ac:dyDescent="0.2">
      <c r="A989" s="15" t="s">
        <v>1046</v>
      </c>
      <c r="B989" s="15" t="s">
        <v>1140</v>
      </c>
      <c r="C989" s="16" t="s">
        <v>2129</v>
      </c>
      <c r="D989" s="15">
        <v>0</v>
      </c>
      <c r="E989" s="15"/>
      <c r="F989" s="15"/>
      <c r="G989" s="17">
        <v>0</v>
      </c>
      <c r="H989" s="17">
        <v>0</v>
      </c>
      <c r="I989" s="18">
        <v>0</v>
      </c>
      <c r="J989" s="18">
        <v>0</v>
      </c>
      <c r="K989" s="14">
        <v>0</v>
      </c>
      <c r="L989" s="14">
        <v>0</v>
      </c>
      <c r="M989" s="14">
        <v>0</v>
      </c>
      <c r="N989" s="14">
        <v>0</v>
      </c>
      <c r="O989" s="14">
        <v>0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  <c r="AD989" s="14">
        <v>0</v>
      </c>
    </row>
    <row r="990" spans="1:30" x14ac:dyDescent="0.2">
      <c r="A990" s="15" t="s">
        <v>1047</v>
      </c>
      <c r="B990" s="15" t="s">
        <v>1140</v>
      </c>
      <c r="C990" s="16" t="s">
        <v>2130</v>
      </c>
      <c r="D990" s="15">
        <v>0</v>
      </c>
      <c r="E990" s="15"/>
      <c r="F990" s="15"/>
      <c r="G990" s="17">
        <v>0</v>
      </c>
      <c r="H990" s="17">
        <v>0</v>
      </c>
      <c r="I990" s="18">
        <v>0</v>
      </c>
      <c r="J990" s="18">
        <v>0</v>
      </c>
      <c r="K990" s="14">
        <v>0</v>
      </c>
      <c r="L990" s="14">
        <v>0</v>
      </c>
      <c r="M990" s="14">
        <v>0</v>
      </c>
      <c r="N990" s="14">
        <v>0</v>
      </c>
      <c r="O990" s="14">
        <v>0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  <c r="AD990" s="14">
        <v>0</v>
      </c>
    </row>
    <row r="991" spans="1:30" x14ac:dyDescent="0.2">
      <c r="A991" s="15" t="s">
        <v>1048</v>
      </c>
      <c r="B991" s="15" t="s">
        <v>1140</v>
      </c>
      <c r="C991" s="16" t="s">
        <v>2131</v>
      </c>
      <c r="D991" s="15">
        <v>0</v>
      </c>
      <c r="E991" s="15"/>
      <c r="F991" s="15"/>
      <c r="G991" s="17">
        <v>0</v>
      </c>
      <c r="H991" s="17">
        <v>0</v>
      </c>
      <c r="I991" s="18">
        <v>0</v>
      </c>
      <c r="J991" s="18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  <c r="AD991" s="14">
        <v>0</v>
      </c>
    </row>
    <row r="992" spans="1:30" x14ac:dyDescent="0.2">
      <c r="A992" s="15" t="s">
        <v>1049</v>
      </c>
      <c r="B992" s="15" t="s">
        <v>1140</v>
      </c>
      <c r="C992" s="16" t="s">
        <v>2132</v>
      </c>
      <c r="D992" s="15">
        <v>0</v>
      </c>
      <c r="E992" s="15"/>
      <c r="F992" s="15"/>
      <c r="G992" s="17">
        <v>0</v>
      </c>
      <c r="H992" s="17">
        <v>0</v>
      </c>
      <c r="I992" s="18">
        <v>0</v>
      </c>
      <c r="J992" s="18">
        <v>0</v>
      </c>
      <c r="K992" s="14">
        <v>0</v>
      </c>
      <c r="L992" s="14">
        <v>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  <c r="AD992" s="14">
        <v>0</v>
      </c>
    </row>
    <row r="993" spans="1:30" x14ac:dyDescent="0.2">
      <c r="A993" s="15" t="s">
        <v>1050</v>
      </c>
      <c r="B993" s="15" t="s">
        <v>1140</v>
      </c>
      <c r="C993" s="16" t="s">
        <v>2133</v>
      </c>
      <c r="D993" s="15">
        <v>0</v>
      </c>
      <c r="E993" s="15"/>
      <c r="F993" s="15"/>
      <c r="G993" s="17">
        <v>0</v>
      </c>
      <c r="H993" s="17">
        <v>0</v>
      </c>
      <c r="I993" s="18">
        <v>0</v>
      </c>
      <c r="J993" s="18">
        <v>0</v>
      </c>
      <c r="K993" s="14">
        <v>0</v>
      </c>
      <c r="L993" s="14">
        <v>0</v>
      </c>
      <c r="M993" s="14">
        <v>0</v>
      </c>
      <c r="N993" s="14">
        <v>0</v>
      </c>
      <c r="O993" s="14">
        <v>0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0</v>
      </c>
      <c r="AA993" s="14">
        <v>0</v>
      </c>
      <c r="AB993" s="14">
        <v>0</v>
      </c>
      <c r="AC993" s="14">
        <v>0</v>
      </c>
      <c r="AD993" s="14">
        <v>0</v>
      </c>
    </row>
    <row r="994" spans="1:30" x14ac:dyDescent="0.2">
      <c r="A994" s="15" t="s">
        <v>1051</v>
      </c>
      <c r="B994" s="15" t="s">
        <v>1140</v>
      </c>
      <c r="C994" s="16" t="s">
        <v>2134</v>
      </c>
      <c r="D994" s="15">
        <v>0</v>
      </c>
      <c r="E994" s="15"/>
      <c r="F994" s="15"/>
      <c r="G994" s="17">
        <v>0</v>
      </c>
      <c r="H994" s="17">
        <v>0</v>
      </c>
      <c r="I994" s="18">
        <v>0</v>
      </c>
      <c r="J994" s="18">
        <v>0</v>
      </c>
      <c r="K994" s="14">
        <v>0</v>
      </c>
      <c r="L994" s="14">
        <v>0</v>
      </c>
      <c r="M994" s="14">
        <v>0</v>
      </c>
      <c r="N994" s="14">
        <v>0</v>
      </c>
      <c r="O994" s="14">
        <v>0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  <c r="AD994" s="14">
        <v>0</v>
      </c>
    </row>
    <row r="995" spans="1:30" x14ac:dyDescent="0.2">
      <c r="A995" s="15" t="s">
        <v>1052</v>
      </c>
      <c r="B995" s="15" t="s">
        <v>1140</v>
      </c>
      <c r="C995" s="16" t="s">
        <v>2135</v>
      </c>
      <c r="D995" s="15">
        <v>1</v>
      </c>
      <c r="E995" s="15" t="s">
        <v>2213</v>
      </c>
      <c r="F995" s="15" t="s">
        <v>2216</v>
      </c>
      <c r="G995" s="17">
        <v>0</v>
      </c>
      <c r="H995" s="17">
        <v>0</v>
      </c>
      <c r="I995" s="18">
        <v>0</v>
      </c>
      <c r="J995" s="18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0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  <c r="AD995" s="14">
        <v>0</v>
      </c>
    </row>
    <row r="996" spans="1:30" x14ac:dyDescent="0.2">
      <c r="A996" s="15" t="s">
        <v>1053</v>
      </c>
      <c r="B996" s="15" t="s">
        <v>1140</v>
      </c>
      <c r="C996" s="16" t="s">
        <v>2136</v>
      </c>
      <c r="D996" s="15">
        <v>0</v>
      </c>
      <c r="E996" s="15"/>
      <c r="F996" s="15"/>
      <c r="G996" s="17">
        <v>0</v>
      </c>
      <c r="H996" s="17">
        <v>0</v>
      </c>
      <c r="I996" s="18">
        <v>0</v>
      </c>
      <c r="J996" s="18">
        <v>0</v>
      </c>
      <c r="K996" s="14">
        <v>0</v>
      </c>
      <c r="L996" s="14">
        <v>0</v>
      </c>
      <c r="M996" s="14">
        <v>0</v>
      </c>
      <c r="N996" s="14">
        <v>0</v>
      </c>
      <c r="O996" s="14">
        <v>0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0</v>
      </c>
      <c r="AA996" s="14">
        <v>0</v>
      </c>
      <c r="AB996" s="14">
        <v>0</v>
      </c>
      <c r="AC996" s="14">
        <v>0</v>
      </c>
      <c r="AD996" s="14">
        <v>0</v>
      </c>
    </row>
    <row r="997" spans="1:30" x14ac:dyDescent="0.2">
      <c r="A997" s="15" t="s">
        <v>1054</v>
      </c>
      <c r="B997" s="15" t="s">
        <v>1140</v>
      </c>
      <c r="C997" s="16" t="s">
        <v>2137</v>
      </c>
      <c r="D997" s="15">
        <v>0</v>
      </c>
      <c r="E997" s="15"/>
      <c r="F997" s="15"/>
      <c r="G997" s="17">
        <v>0</v>
      </c>
      <c r="H997" s="17">
        <v>0</v>
      </c>
      <c r="I997" s="18">
        <v>0</v>
      </c>
      <c r="J997" s="18">
        <v>0</v>
      </c>
      <c r="K997" s="14">
        <v>0</v>
      </c>
      <c r="L997" s="14">
        <v>0</v>
      </c>
      <c r="M997" s="14">
        <v>0</v>
      </c>
      <c r="N997" s="14">
        <v>0</v>
      </c>
      <c r="O997" s="14">
        <v>0</v>
      </c>
      <c r="P997" s="14">
        <v>0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  <c r="AD997" s="14">
        <v>0</v>
      </c>
    </row>
    <row r="998" spans="1:30" x14ac:dyDescent="0.2">
      <c r="A998" s="15" t="s">
        <v>1055</v>
      </c>
      <c r="B998" s="15" t="s">
        <v>1140</v>
      </c>
      <c r="C998" s="16" t="s">
        <v>2138</v>
      </c>
      <c r="D998" s="15">
        <v>1</v>
      </c>
      <c r="E998" s="15"/>
      <c r="F998" s="15" t="s">
        <v>2216</v>
      </c>
      <c r="G998" s="17">
        <v>0</v>
      </c>
      <c r="H998" s="17">
        <v>0</v>
      </c>
      <c r="I998" s="18">
        <v>0</v>
      </c>
      <c r="J998" s="18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</row>
    <row r="999" spans="1:30" x14ac:dyDescent="0.2">
      <c r="A999" s="15" t="s">
        <v>1056</v>
      </c>
      <c r="B999" s="15" t="s">
        <v>1140</v>
      </c>
      <c r="C999" s="16" t="s">
        <v>2139</v>
      </c>
      <c r="D999" s="15">
        <v>0</v>
      </c>
      <c r="E999" s="15"/>
      <c r="F999" s="15"/>
      <c r="G999" s="17">
        <v>0</v>
      </c>
      <c r="H999" s="17">
        <v>0</v>
      </c>
      <c r="I999" s="18">
        <v>0</v>
      </c>
      <c r="J999" s="18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  <c r="AD999" s="14">
        <v>0</v>
      </c>
    </row>
    <row r="1000" spans="1:30" x14ac:dyDescent="0.2">
      <c r="A1000" s="15" t="s">
        <v>1057</v>
      </c>
      <c r="B1000" s="15" t="s">
        <v>1140</v>
      </c>
      <c r="C1000" s="16" t="s">
        <v>2140</v>
      </c>
      <c r="D1000" s="15">
        <v>0</v>
      </c>
      <c r="E1000" s="15"/>
      <c r="F1000" s="15"/>
      <c r="G1000" s="17">
        <v>0</v>
      </c>
      <c r="H1000" s="17">
        <v>0</v>
      </c>
      <c r="I1000" s="18">
        <v>0</v>
      </c>
      <c r="J1000" s="18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  <c r="P1000" s="14">
        <v>0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0</v>
      </c>
      <c r="AA1000" s="14">
        <v>0</v>
      </c>
      <c r="AB1000" s="14">
        <v>0</v>
      </c>
      <c r="AC1000" s="14">
        <v>0</v>
      </c>
      <c r="AD1000" s="14">
        <v>0</v>
      </c>
    </row>
    <row r="1001" spans="1:30" x14ac:dyDescent="0.2">
      <c r="A1001" s="15" t="s">
        <v>1058</v>
      </c>
      <c r="B1001" s="15" t="s">
        <v>1140</v>
      </c>
      <c r="C1001" s="16" t="s">
        <v>2141</v>
      </c>
      <c r="D1001" s="15">
        <v>0</v>
      </c>
      <c r="E1001" s="15"/>
      <c r="F1001" s="15"/>
      <c r="G1001" s="17">
        <v>0</v>
      </c>
      <c r="H1001" s="17">
        <v>0</v>
      </c>
      <c r="I1001" s="18">
        <v>0</v>
      </c>
      <c r="J1001" s="18">
        <v>0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  <c r="P1001" s="14">
        <v>0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  <c r="AD1001" s="14">
        <v>0</v>
      </c>
    </row>
    <row r="1002" spans="1:30" x14ac:dyDescent="0.2">
      <c r="A1002" s="15" t="s">
        <v>1059</v>
      </c>
      <c r="B1002" s="15" t="s">
        <v>1140</v>
      </c>
      <c r="C1002" s="16" t="s">
        <v>2142</v>
      </c>
      <c r="D1002" s="15">
        <v>0</v>
      </c>
      <c r="E1002" s="15"/>
      <c r="F1002" s="15"/>
      <c r="G1002" s="17">
        <v>0</v>
      </c>
      <c r="H1002" s="17">
        <v>0</v>
      </c>
      <c r="I1002" s="18">
        <v>0</v>
      </c>
      <c r="J1002" s="18">
        <v>0</v>
      </c>
      <c r="K1002" s="14">
        <v>0</v>
      </c>
      <c r="L1002" s="14">
        <v>0</v>
      </c>
      <c r="M1002" s="14">
        <v>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0</v>
      </c>
      <c r="AA1002" s="14">
        <v>0</v>
      </c>
      <c r="AB1002" s="14">
        <v>0</v>
      </c>
      <c r="AC1002" s="14">
        <v>0</v>
      </c>
      <c r="AD1002" s="14">
        <v>0</v>
      </c>
    </row>
    <row r="1003" spans="1:30" x14ac:dyDescent="0.2">
      <c r="A1003" s="15" t="s">
        <v>1060</v>
      </c>
      <c r="B1003" s="15" t="s">
        <v>1140</v>
      </c>
      <c r="C1003" s="16" t="s">
        <v>2143</v>
      </c>
      <c r="D1003" s="15">
        <v>1</v>
      </c>
      <c r="E1003" s="15"/>
      <c r="F1003" s="15" t="s">
        <v>2216</v>
      </c>
      <c r="G1003" s="17">
        <v>0</v>
      </c>
      <c r="H1003" s="17">
        <v>0</v>
      </c>
      <c r="I1003" s="18">
        <v>0</v>
      </c>
      <c r="J1003" s="18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  <c r="AD1003" s="14">
        <v>0</v>
      </c>
    </row>
    <row r="1004" spans="1:30" x14ac:dyDescent="0.2">
      <c r="A1004" s="15" t="s">
        <v>1061</v>
      </c>
      <c r="B1004" s="15" t="s">
        <v>1140</v>
      </c>
      <c r="C1004" s="16" t="s">
        <v>2144</v>
      </c>
      <c r="D1004" s="15">
        <v>0</v>
      </c>
      <c r="E1004" s="15"/>
      <c r="F1004" s="15"/>
      <c r="G1004" s="17">
        <v>0</v>
      </c>
      <c r="H1004" s="17">
        <v>0</v>
      </c>
      <c r="I1004" s="18">
        <v>0</v>
      </c>
      <c r="J1004" s="18">
        <v>0</v>
      </c>
      <c r="K1004" s="14">
        <v>0</v>
      </c>
      <c r="L1004" s="14">
        <v>0</v>
      </c>
      <c r="M1004" s="14">
        <v>0</v>
      </c>
      <c r="N1004" s="14">
        <v>0</v>
      </c>
      <c r="O1004" s="14">
        <v>0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  <c r="AD1004" s="14">
        <v>0</v>
      </c>
    </row>
    <row r="1005" spans="1:30" x14ac:dyDescent="0.2">
      <c r="A1005" s="15" t="s">
        <v>1062</v>
      </c>
      <c r="B1005" s="15" t="s">
        <v>1140</v>
      </c>
      <c r="C1005" s="16" t="s">
        <v>2145</v>
      </c>
      <c r="D1005" s="15">
        <v>1</v>
      </c>
      <c r="E1005" s="15" t="s">
        <v>2213</v>
      </c>
      <c r="F1005" s="15" t="s">
        <v>2216</v>
      </c>
      <c r="G1005" s="17">
        <v>0</v>
      </c>
      <c r="H1005" s="17">
        <v>0</v>
      </c>
      <c r="I1005" s="18">
        <v>0</v>
      </c>
      <c r="J1005" s="18">
        <v>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  <c r="AD1005" s="14">
        <v>0</v>
      </c>
    </row>
    <row r="1006" spans="1:30" x14ac:dyDescent="0.2">
      <c r="A1006" s="15" t="s">
        <v>1063</v>
      </c>
      <c r="B1006" s="15" t="s">
        <v>1140</v>
      </c>
      <c r="C1006" s="16" t="s">
        <v>2146</v>
      </c>
      <c r="D1006" s="15">
        <v>0</v>
      </c>
      <c r="E1006" s="15"/>
      <c r="F1006" s="15"/>
      <c r="G1006" s="17">
        <v>0</v>
      </c>
      <c r="H1006" s="17">
        <v>0</v>
      </c>
      <c r="I1006" s="18">
        <v>0</v>
      </c>
      <c r="J1006" s="18">
        <v>0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0</v>
      </c>
      <c r="AD1006" s="14">
        <v>0</v>
      </c>
    </row>
    <row r="1007" spans="1:30" x14ac:dyDescent="0.2">
      <c r="A1007" s="15" t="s">
        <v>1064</v>
      </c>
      <c r="B1007" s="15" t="s">
        <v>1140</v>
      </c>
      <c r="C1007" s="16" t="s">
        <v>2147</v>
      </c>
      <c r="D1007" s="15">
        <v>0</v>
      </c>
      <c r="E1007" s="15"/>
      <c r="F1007" s="15"/>
      <c r="G1007" s="17">
        <v>0</v>
      </c>
      <c r="H1007" s="17">
        <v>0</v>
      </c>
      <c r="I1007" s="18">
        <v>0</v>
      </c>
      <c r="J1007" s="18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0</v>
      </c>
      <c r="Z1007" s="14">
        <v>0</v>
      </c>
      <c r="AA1007" s="14">
        <v>0</v>
      </c>
      <c r="AB1007" s="14">
        <v>0</v>
      </c>
      <c r="AC1007" s="14">
        <v>0</v>
      </c>
      <c r="AD1007" s="14">
        <v>0</v>
      </c>
    </row>
    <row r="1008" spans="1:30" x14ac:dyDescent="0.2">
      <c r="A1008" s="15" t="s">
        <v>1065</v>
      </c>
      <c r="B1008" s="15" t="s">
        <v>1140</v>
      </c>
      <c r="C1008" s="16" t="s">
        <v>2148</v>
      </c>
      <c r="D1008" s="15">
        <v>0</v>
      </c>
      <c r="E1008" s="15"/>
      <c r="F1008" s="15"/>
      <c r="G1008" s="17">
        <v>0</v>
      </c>
      <c r="H1008" s="17">
        <v>0</v>
      </c>
      <c r="I1008" s="18">
        <v>0</v>
      </c>
      <c r="J1008" s="18">
        <v>0</v>
      </c>
      <c r="K1008" s="14">
        <v>0</v>
      </c>
      <c r="L1008" s="14">
        <v>0</v>
      </c>
      <c r="M1008" s="14">
        <v>0</v>
      </c>
      <c r="N1008" s="14">
        <v>0</v>
      </c>
      <c r="O1008" s="14">
        <v>0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  <c r="AD1008" s="14">
        <v>0</v>
      </c>
    </row>
    <row r="1009" spans="1:30" x14ac:dyDescent="0.2">
      <c r="A1009" s="15" t="s">
        <v>1066</v>
      </c>
      <c r="B1009" s="15" t="s">
        <v>1140</v>
      </c>
      <c r="C1009" s="16" t="s">
        <v>2149</v>
      </c>
      <c r="D1009" s="15">
        <v>0</v>
      </c>
      <c r="E1009" s="15"/>
      <c r="F1009" s="15"/>
      <c r="G1009" s="17">
        <v>0</v>
      </c>
      <c r="H1009" s="17">
        <v>0</v>
      </c>
      <c r="I1009" s="18">
        <v>0</v>
      </c>
      <c r="J1009" s="18">
        <v>0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  <c r="AD1009" s="14">
        <v>0</v>
      </c>
    </row>
    <row r="1010" spans="1:30" x14ac:dyDescent="0.2">
      <c r="A1010" s="15" t="s">
        <v>1067</v>
      </c>
      <c r="B1010" s="15" t="s">
        <v>1140</v>
      </c>
      <c r="C1010" s="16" t="s">
        <v>2150</v>
      </c>
      <c r="D1010" s="15">
        <v>1</v>
      </c>
      <c r="E1010" s="15"/>
      <c r="F1010" s="15" t="s">
        <v>2216</v>
      </c>
      <c r="G1010" s="17">
        <v>0</v>
      </c>
      <c r="H1010" s="17">
        <v>0</v>
      </c>
      <c r="I1010" s="18">
        <v>0</v>
      </c>
      <c r="J1010" s="18">
        <v>0</v>
      </c>
      <c r="K1010" s="14">
        <v>0</v>
      </c>
      <c r="L1010" s="14">
        <v>0</v>
      </c>
      <c r="M1010" s="14">
        <v>0</v>
      </c>
      <c r="N1010" s="14">
        <v>0</v>
      </c>
      <c r="O1010" s="14">
        <v>0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  <c r="AD1010" s="14">
        <v>0</v>
      </c>
    </row>
    <row r="1011" spans="1:30" x14ac:dyDescent="0.2">
      <c r="A1011" s="15" t="s">
        <v>1068</v>
      </c>
      <c r="B1011" s="15" t="s">
        <v>1140</v>
      </c>
      <c r="C1011" s="16" t="s">
        <v>2151</v>
      </c>
      <c r="D1011" s="15">
        <v>0</v>
      </c>
      <c r="E1011" s="15"/>
      <c r="F1011" s="15"/>
      <c r="G1011" s="17">
        <v>0</v>
      </c>
      <c r="H1011" s="17">
        <v>0</v>
      </c>
      <c r="I1011" s="18">
        <v>0</v>
      </c>
      <c r="J1011" s="18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  <c r="AD1011" s="14">
        <v>0</v>
      </c>
    </row>
    <row r="1012" spans="1:30" x14ac:dyDescent="0.2">
      <c r="A1012" s="15" t="s">
        <v>1069</v>
      </c>
      <c r="B1012" s="15" t="s">
        <v>1140</v>
      </c>
      <c r="C1012" s="16" t="s">
        <v>2152</v>
      </c>
      <c r="D1012" s="15">
        <v>0</v>
      </c>
      <c r="E1012" s="15"/>
      <c r="F1012" s="15"/>
      <c r="G1012" s="17">
        <v>0</v>
      </c>
      <c r="H1012" s="17">
        <v>0</v>
      </c>
      <c r="I1012" s="18">
        <v>0</v>
      </c>
      <c r="J1012" s="18">
        <v>0</v>
      </c>
      <c r="K1012" s="14">
        <v>0</v>
      </c>
      <c r="L1012" s="14">
        <v>0</v>
      </c>
      <c r="M1012" s="14">
        <v>0</v>
      </c>
      <c r="N1012" s="14">
        <v>0</v>
      </c>
      <c r="O1012" s="14">
        <v>0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  <c r="AD1012" s="14">
        <v>0</v>
      </c>
    </row>
    <row r="1013" spans="1:30" x14ac:dyDescent="0.2">
      <c r="A1013" s="15" t="s">
        <v>1070</v>
      </c>
      <c r="B1013" s="15" t="s">
        <v>1140</v>
      </c>
      <c r="C1013" s="16" t="s">
        <v>2153</v>
      </c>
      <c r="D1013" s="15">
        <v>0</v>
      </c>
      <c r="E1013" s="15"/>
      <c r="F1013" s="15"/>
      <c r="G1013" s="17">
        <v>0</v>
      </c>
      <c r="H1013" s="17">
        <v>0</v>
      </c>
      <c r="I1013" s="18">
        <v>0</v>
      </c>
      <c r="J1013" s="18">
        <v>0</v>
      </c>
      <c r="K1013" s="14">
        <v>0</v>
      </c>
      <c r="L1013" s="14">
        <v>0</v>
      </c>
      <c r="M1013" s="14">
        <v>0</v>
      </c>
      <c r="N1013" s="14">
        <v>0</v>
      </c>
      <c r="O1013" s="14">
        <v>0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0</v>
      </c>
      <c r="AA1013" s="14">
        <v>0</v>
      </c>
      <c r="AB1013" s="14">
        <v>0</v>
      </c>
      <c r="AC1013" s="14">
        <v>0</v>
      </c>
      <c r="AD1013" s="14">
        <v>0</v>
      </c>
    </row>
    <row r="1014" spans="1:30" x14ac:dyDescent="0.2">
      <c r="A1014" s="15" t="s">
        <v>1071</v>
      </c>
      <c r="B1014" s="15" t="s">
        <v>1140</v>
      </c>
      <c r="C1014" s="16" t="s">
        <v>2154</v>
      </c>
      <c r="D1014" s="15">
        <v>1</v>
      </c>
      <c r="E1014" s="15"/>
      <c r="F1014" s="15" t="s">
        <v>2216</v>
      </c>
      <c r="G1014" s="17">
        <v>0</v>
      </c>
      <c r="H1014" s="17">
        <v>0</v>
      </c>
      <c r="I1014" s="18">
        <v>0</v>
      </c>
      <c r="J1014" s="18">
        <v>0</v>
      </c>
      <c r="K1014" s="14">
        <v>0</v>
      </c>
      <c r="L1014" s="14">
        <v>0</v>
      </c>
      <c r="M1014" s="14">
        <v>0</v>
      </c>
      <c r="N1014" s="14">
        <v>0</v>
      </c>
      <c r="O1014" s="14">
        <v>0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  <c r="AD1014" s="14">
        <v>0</v>
      </c>
    </row>
    <row r="1015" spans="1:30" x14ac:dyDescent="0.2">
      <c r="A1015" s="15" t="s">
        <v>1072</v>
      </c>
      <c r="B1015" s="15" t="s">
        <v>1140</v>
      </c>
      <c r="C1015" s="16" t="s">
        <v>2155</v>
      </c>
      <c r="D1015" s="15">
        <v>1</v>
      </c>
      <c r="E1015" s="15" t="s">
        <v>2213</v>
      </c>
      <c r="F1015" s="15" t="s">
        <v>2213</v>
      </c>
      <c r="G1015" s="17">
        <v>15153086</v>
      </c>
      <c r="H1015" s="17">
        <v>15092641</v>
      </c>
      <c r="I1015" s="18">
        <v>14559045</v>
      </c>
      <c r="J1015" s="18">
        <v>14497486</v>
      </c>
      <c r="K1015" s="14">
        <v>14441588</v>
      </c>
      <c r="L1015" s="14">
        <v>12919242</v>
      </c>
      <c r="M1015" s="14">
        <v>11399201</v>
      </c>
      <c r="N1015" s="14">
        <v>9861726</v>
      </c>
      <c r="O1015" s="14">
        <v>9186521</v>
      </c>
      <c r="P1015" s="14">
        <v>7703114</v>
      </c>
      <c r="Q1015" s="14">
        <v>7263778</v>
      </c>
      <c r="R1015" s="14">
        <v>7393906</v>
      </c>
      <c r="S1015" s="14">
        <v>5512132</v>
      </c>
      <c r="T1015" s="14">
        <v>3416722</v>
      </c>
      <c r="U1015" s="14">
        <v>2781230</v>
      </c>
      <c r="V1015" s="14">
        <v>2152256</v>
      </c>
      <c r="W1015" s="14">
        <v>1610953</v>
      </c>
      <c r="X1015" s="14">
        <v>1972339</v>
      </c>
      <c r="Y1015" s="14">
        <v>1921137</v>
      </c>
      <c r="Z1015" s="14">
        <v>1815174</v>
      </c>
      <c r="AA1015" s="14">
        <v>824532</v>
      </c>
      <c r="AB1015" s="14">
        <v>583019</v>
      </c>
      <c r="AC1015" s="14">
        <v>792477</v>
      </c>
      <c r="AD1015" s="14">
        <v>503885</v>
      </c>
    </row>
    <row r="1016" spans="1:30" x14ac:dyDescent="0.2">
      <c r="A1016" s="15" t="s">
        <v>1073</v>
      </c>
      <c r="B1016" s="15" t="s">
        <v>1140</v>
      </c>
      <c r="C1016" s="16" t="s">
        <v>2156</v>
      </c>
      <c r="D1016" s="15">
        <v>0</v>
      </c>
      <c r="E1016" s="15"/>
      <c r="F1016" s="15"/>
      <c r="G1016" s="17">
        <v>0</v>
      </c>
      <c r="H1016" s="17">
        <v>0</v>
      </c>
      <c r="I1016" s="18">
        <v>0</v>
      </c>
      <c r="J1016" s="18">
        <v>0</v>
      </c>
      <c r="K1016" s="14">
        <v>0</v>
      </c>
      <c r="L1016" s="14">
        <v>0</v>
      </c>
      <c r="M1016" s="14">
        <v>0</v>
      </c>
      <c r="N1016" s="14">
        <v>0</v>
      </c>
      <c r="O1016" s="14">
        <v>0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  <c r="AD1016" s="14">
        <v>0</v>
      </c>
    </row>
    <row r="1017" spans="1:30" x14ac:dyDescent="0.2">
      <c r="A1017" s="15" t="s">
        <v>1074</v>
      </c>
      <c r="B1017" s="15" t="s">
        <v>1141</v>
      </c>
      <c r="C1017" s="16" t="s">
        <v>2157</v>
      </c>
      <c r="D1017" s="15">
        <v>1</v>
      </c>
      <c r="E1017" s="15" t="s">
        <v>2214</v>
      </c>
      <c r="F1017" s="15" t="s">
        <v>2217</v>
      </c>
      <c r="G1017" s="17">
        <v>757994</v>
      </c>
      <c r="H1017" s="17">
        <v>692354</v>
      </c>
      <c r="I1017" s="18">
        <v>916134</v>
      </c>
      <c r="J1017" s="18">
        <v>988636</v>
      </c>
      <c r="K1017" s="14">
        <v>2038333</v>
      </c>
      <c r="L1017" s="14">
        <v>1754980</v>
      </c>
      <c r="M1017" s="14">
        <v>2033328</v>
      </c>
      <c r="N1017" s="14">
        <v>1919191</v>
      </c>
      <c r="O1017" s="14">
        <v>1562302</v>
      </c>
      <c r="P1017" s="14">
        <v>1469936</v>
      </c>
      <c r="Q1017" s="14">
        <v>1363991</v>
      </c>
      <c r="R1017" s="14">
        <v>1262302</v>
      </c>
      <c r="S1017" s="14">
        <v>1128404</v>
      </c>
      <c r="T1017" s="14">
        <v>1019728</v>
      </c>
      <c r="U1017" s="14">
        <v>1016584</v>
      </c>
      <c r="V1017" s="14">
        <v>989058</v>
      </c>
      <c r="W1017" s="14">
        <v>1001623</v>
      </c>
      <c r="X1017" s="14">
        <v>1463070</v>
      </c>
      <c r="Y1017" s="14">
        <v>1169514</v>
      </c>
      <c r="Z1017" s="14">
        <v>1106710</v>
      </c>
      <c r="AA1017" s="14">
        <v>756071</v>
      </c>
      <c r="AB1017" s="14">
        <v>905261</v>
      </c>
      <c r="AC1017" s="14">
        <v>2402952</v>
      </c>
      <c r="AD1017" s="14">
        <v>3345280</v>
      </c>
    </row>
    <row r="1018" spans="1:30" x14ac:dyDescent="0.2">
      <c r="A1018" s="15" t="s">
        <v>1075</v>
      </c>
      <c r="B1018" s="15" t="s">
        <v>1141</v>
      </c>
      <c r="C1018" s="16" t="s">
        <v>2158</v>
      </c>
      <c r="D1018" s="15">
        <v>1</v>
      </c>
      <c r="E1018" s="15"/>
      <c r="F1018" s="15" t="s">
        <v>2217</v>
      </c>
      <c r="G1018" s="17">
        <v>0</v>
      </c>
      <c r="H1018" s="17">
        <v>0</v>
      </c>
      <c r="I1018" s="18">
        <v>0</v>
      </c>
      <c r="J1018" s="18">
        <v>0</v>
      </c>
      <c r="K1018" s="14">
        <v>0</v>
      </c>
      <c r="L1018" s="14">
        <v>0</v>
      </c>
      <c r="M1018" s="14">
        <v>0</v>
      </c>
      <c r="N1018" s="14">
        <v>0</v>
      </c>
      <c r="O1018" s="14">
        <v>0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0</v>
      </c>
      <c r="AA1018" s="14">
        <v>0</v>
      </c>
      <c r="AB1018" s="14">
        <v>0</v>
      </c>
      <c r="AC1018" s="14">
        <v>0</v>
      </c>
      <c r="AD1018" s="14">
        <v>0</v>
      </c>
    </row>
    <row r="1019" spans="1:30" x14ac:dyDescent="0.2">
      <c r="A1019" s="15" t="s">
        <v>1076</v>
      </c>
      <c r="B1019" s="15" t="s">
        <v>1141</v>
      </c>
      <c r="C1019" s="16" t="s">
        <v>2159</v>
      </c>
      <c r="D1019" s="15">
        <v>1</v>
      </c>
      <c r="E1019" s="15" t="s">
        <v>2213</v>
      </c>
      <c r="F1019" s="15" t="s">
        <v>2213</v>
      </c>
      <c r="G1019" s="17">
        <v>32815535</v>
      </c>
      <c r="H1019" s="17">
        <v>34592721</v>
      </c>
      <c r="I1019" s="18">
        <v>32820501</v>
      </c>
      <c r="J1019" s="18">
        <v>31851655</v>
      </c>
      <c r="K1019" s="14">
        <v>31706540</v>
      </c>
      <c r="L1019" s="14">
        <v>31497573</v>
      </c>
      <c r="M1019" s="14">
        <v>30852721</v>
      </c>
      <c r="N1019" s="14">
        <v>33003831</v>
      </c>
      <c r="O1019" s="14">
        <v>31401951</v>
      </c>
      <c r="P1019" s="14">
        <v>26358729</v>
      </c>
      <c r="Q1019" s="14">
        <v>23018823</v>
      </c>
      <c r="R1019" s="14">
        <v>22623382</v>
      </c>
      <c r="S1019" s="14">
        <v>17159229</v>
      </c>
      <c r="T1019" s="14">
        <v>13996023</v>
      </c>
      <c r="U1019" s="14">
        <v>13814861</v>
      </c>
      <c r="V1019" s="14">
        <v>8547937</v>
      </c>
      <c r="W1019" s="14">
        <v>5124589</v>
      </c>
      <c r="X1019" s="14">
        <v>5084896</v>
      </c>
      <c r="Y1019" s="14">
        <v>4536388</v>
      </c>
      <c r="Z1019" s="14">
        <v>4281654</v>
      </c>
      <c r="AA1019" s="14">
        <v>2644315</v>
      </c>
      <c r="AB1019" s="14">
        <v>3046478</v>
      </c>
      <c r="AC1019" s="14">
        <v>3017778</v>
      </c>
      <c r="AD1019" s="14">
        <v>2702574</v>
      </c>
    </row>
    <row r="1020" spans="1:30" x14ac:dyDescent="0.2">
      <c r="A1020" s="15" t="s">
        <v>1077</v>
      </c>
      <c r="B1020" s="15" t="s">
        <v>1141</v>
      </c>
      <c r="C1020" s="16" t="s">
        <v>2160</v>
      </c>
      <c r="D1020" s="15">
        <v>1</v>
      </c>
      <c r="E1020" s="15"/>
      <c r="F1020" s="15" t="s">
        <v>2217</v>
      </c>
      <c r="G1020" s="17">
        <v>0</v>
      </c>
      <c r="H1020" s="17">
        <v>0</v>
      </c>
      <c r="I1020" s="18">
        <v>0</v>
      </c>
      <c r="J1020" s="18">
        <v>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  <c r="AD1020" s="14">
        <v>0</v>
      </c>
    </row>
    <row r="1021" spans="1:30" x14ac:dyDescent="0.2">
      <c r="A1021" s="15" t="s">
        <v>1078</v>
      </c>
      <c r="B1021" s="15" t="s">
        <v>1141</v>
      </c>
      <c r="C1021" s="16" t="s">
        <v>2161</v>
      </c>
      <c r="D1021" s="15">
        <v>1</v>
      </c>
      <c r="E1021" s="15" t="s">
        <v>2214</v>
      </c>
      <c r="F1021" s="15" t="s">
        <v>2217</v>
      </c>
      <c r="G1021" s="17">
        <v>1897198</v>
      </c>
      <c r="H1021" s="17">
        <v>1035414</v>
      </c>
      <c r="I1021" s="18">
        <v>1269590</v>
      </c>
      <c r="J1021" s="18">
        <v>0</v>
      </c>
      <c r="K1021" s="14">
        <v>0</v>
      </c>
      <c r="L1021" s="14">
        <v>220639</v>
      </c>
      <c r="M1021" s="14">
        <v>417816</v>
      </c>
      <c r="N1021" s="14">
        <v>405708</v>
      </c>
      <c r="O1021" s="14">
        <v>523950</v>
      </c>
      <c r="P1021" s="14">
        <v>102410</v>
      </c>
      <c r="Q1021" s="14">
        <v>0</v>
      </c>
      <c r="R1021" s="14">
        <v>124389</v>
      </c>
      <c r="S1021" s="14">
        <v>279837</v>
      </c>
      <c r="T1021" s="14">
        <v>0</v>
      </c>
      <c r="U1021" s="14">
        <v>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  <c r="AD1021" s="14">
        <v>0</v>
      </c>
    </row>
    <row r="1022" spans="1:30" x14ac:dyDescent="0.2">
      <c r="A1022" s="15" t="s">
        <v>1079</v>
      </c>
      <c r="B1022" s="15" t="s">
        <v>1141</v>
      </c>
      <c r="C1022" s="16" t="s">
        <v>2162</v>
      </c>
      <c r="D1022" s="15">
        <v>1</v>
      </c>
      <c r="E1022" s="15"/>
      <c r="F1022" s="15" t="s">
        <v>2217</v>
      </c>
      <c r="G1022" s="17">
        <v>0</v>
      </c>
      <c r="H1022" s="17">
        <v>0</v>
      </c>
      <c r="I1022" s="18">
        <v>0</v>
      </c>
      <c r="J1022" s="18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  <c r="AD1022" s="14">
        <v>0</v>
      </c>
    </row>
    <row r="1023" spans="1:30" x14ac:dyDescent="0.2">
      <c r="A1023" s="15" t="s">
        <v>1080</v>
      </c>
      <c r="B1023" s="15" t="s">
        <v>1141</v>
      </c>
      <c r="C1023" s="16" t="s">
        <v>2163</v>
      </c>
      <c r="D1023" s="15">
        <v>1</v>
      </c>
      <c r="E1023" s="15"/>
      <c r="F1023" s="15" t="s">
        <v>2217</v>
      </c>
      <c r="G1023" s="17">
        <v>0</v>
      </c>
      <c r="H1023" s="17">
        <v>0</v>
      </c>
      <c r="I1023" s="18">
        <v>0</v>
      </c>
      <c r="J1023" s="18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  <c r="AD1023" s="14">
        <v>0</v>
      </c>
    </row>
    <row r="1024" spans="1:30" x14ac:dyDescent="0.2">
      <c r="A1024" s="15" t="s">
        <v>1081</v>
      </c>
      <c r="B1024" s="15" t="s">
        <v>1141</v>
      </c>
      <c r="C1024" s="16" t="s">
        <v>2164</v>
      </c>
      <c r="D1024" s="15">
        <v>1</v>
      </c>
      <c r="E1024" s="15" t="s">
        <v>2213</v>
      </c>
      <c r="F1024" s="15" t="s">
        <v>2217</v>
      </c>
      <c r="G1024" s="17">
        <v>5092609</v>
      </c>
      <c r="H1024" s="17">
        <v>4521039</v>
      </c>
      <c r="I1024" s="18">
        <v>4183625</v>
      </c>
      <c r="J1024" s="18">
        <v>3868663</v>
      </c>
      <c r="K1024" s="14">
        <v>4133170</v>
      </c>
      <c r="L1024" s="14">
        <v>4096970</v>
      </c>
      <c r="M1024" s="14">
        <v>4024938</v>
      </c>
      <c r="N1024" s="14">
        <v>3753557</v>
      </c>
      <c r="O1024" s="14">
        <v>3600191</v>
      </c>
      <c r="P1024" s="14">
        <v>3029298</v>
      </c>
      <c r="Q1024" s="14">
        <v>2095129</v>
      </c>
      <c r="R1024" s="14">
        <v>2503629</v>
      </c>
      <c r="S1024" s="14">
        <v>1044999</v>
      </c>
      <c r="T1024" s="14">
        <v>2694</v>
      </c>
      <c r="U1024" s="14">
        <v>0</v>
      </c>
      <c r="V1024" s="14">
        <v>0</v>
      </c>
      <c r="W1024" s="14">
        <v>0</v>
      </c>
      <c r="X1024" s="14">
        <v>0</v>
      </c>
      <c r="Y1024" s="14">
        <v>0</v>
      </c>
      <c r="Z1024" s="14">
        <v>0</v>
      </c>
      <c r="AA1024" s="14">
        <v>0</v>
      </c>
      <c r="AB1024" s="14">
        <v>79027</v>
      </c>
      <c r="AC1024" s="14">
        <v>0</v>
      </c>
      <c r="AD1024" s="14">
        <v>70439</v>
      </c>
    </row>
    <row r="1025" spans="1:30" x14ac:dyDescent="0.2">
      <c r="A1025" s="15" t="s">
        <v>1082</v>
      </c>
      <c r="B1025" s="15" t="s">
        <v>1141</v>
      </c>
      <c r="C1025" s="16" t="s">
        <v>2165</v>
      </c>
      <c r="D1025" s="15">
        <v>1</v>
      </c>
      <c r="E1025" s="15"/>
      <c r="F1025" s="15" t="s">
        <v>2217</v>
      </c>
      <c r="G1025" s="17">
        <v>0</v>
      </c>
      <c r="H1025" s="17">
        <v>0</v>
      </c>
      <c r="I1025" s="18">
        <v>0</v>
      </c>
      <c r="J1025" s="18">
        <v>0</v>
      </c>
      <c r="K1025" s="14">
        <v>0</v>
      </c>
      <c r="L1025" s="14">
        <v>0</v>
      </c>
      <c r="M1025" s="14">
        <v>0</v>
      </c>
      <c r="N1025" s="14">
        <v>0</v>
      </c>
      <c r="O1025" s="14">
        <v>0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0</v>
      </c>
      <c r="AD1025" s="14">
        <v>0</v>
      </c>
    </row>
    <row r="1026" spans="1:30" x14ac:dyDescent="0.2">
      <c r="A1026" s="15" t="s">
        <v>1083</v>
      </c>
      <c r="B1026" s="15" t="s">
        <v>1141</v>
      </c>
      <c r="C1026" s="16" t="s">
        <v>2166</v>
      </c>
      <c r="D1026" s="15">
        <v>1</v>
      </c>
      <c r="E1026" s="15" t="s">
        <v>2213</v>
      </c>
      <c r="F1026" s="15" t="s">
        <v>2217</v>
      </c>
      <c r="G1026" s="17">
        <v>3952627</v>
      </c>
      <c r="H1026" s="17">
        <v>3391804</v>
      </c>
      <c r="I1026" s="18">
        <v>4479481</v>
      </c>
      <c r="J1026" s="18">
        <v>2356979</v>
      </c>
      <c r="K1026" s="14">
        <v>3332426</v>
      </c>
      <c r="L1026" s="14">
        <v>3955399</v>
      </c>
      <c r="M1026" s="14">
        <v>4196054</v>
      </c>
      <c r="N1026" s="14">
        <v>5407693</v>
      </c>
      <c r="O1026" s="14">
        <v>7064951</v>
      </c>
      <c r="P1026" s="14">
        <v>6518839</v>
      </c>
      <c r="Q1026" s="14">
        <v>6669277</v>
      </c>
      <c r="R1026" s="14">
        <v>6648139</v>
      </c>
      <c r="S1026" s="14">
        <v>5723015</v>
      </c>
      <c r="T1026" s="14">
        <v>4866870</v>
      </c>
      <c r="U1026" s="14">
        <v>4173013</v>
      </c>
      <c r="V1026" s="14">
        <v>2882401</v>
      </c>
      <c r="W1026" s="14">
        <v>2474118</v>
      </c>
      <c r="X1026" s="14">
        <v>3293127</v>
      </c>
      <c r="Y1026" s="14">
        <v>3431101</v>
      </c>
      <c r="Z1026" s="14">
        <v>2674138</v>
      </c>
      <c r="AA1026" s="14">
        <v>1387977</v>
      </c>
      <c r="AB1026" s="14">
        <v>1953154</v>
      </c>
      <c r="AC1026" s="14">
        <v>2381188</v>
      </c>
      <c r="AD1026" s="14">
        <v>3093010</v>
      </c>
    </row>
    <row r="1027" spans="1:30" x14ac:dyDescent="0.2">
      <c r="A1027" s="15" t="s">
        <v>1084</v>
      </c>
      <c r="B1027" s="15" t="s">
        <v>1141</v>
      </c>
      <c r="C1027" s="16" t="s">
        <v>2167</v>
      </c>
      <c r="D1027" s="15">
        <v>1</v>
      </c>
      <c r="E1027" s="15"/>
      <c r="F1027" s="15" t="s">
        <v>2217</v>
      </c>
      <c r="G1027" s="17">
        <v>0</v>
      </c>
      <c r="H1027" s="17">
        <v>0</v>
      </c>
      <c r="I1027" s="18">
        <v>0</v>
      </c>
      <c r="J1027" s="18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  <c r="V1027" s="14">
        <v>0</v>
      </c>
      <c r="W1027" s="14"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  <c r="AD1027" s="14">
        <v>0</v>
      </c>
    </row>
    <row r="1028" spans="1:30" x14ac:dyDescent="0.2">
      <c r="A1028" s="15" t="s">
        <v>1085</v>
      </c>
      <c r="B1028" s="15" t="s">
        <v>1141</v>
      </c>
      <c r="C1028" s="16" t="s">
        <v>2168</v>
      </c>
      <c r="D1028" s="15">
        <v>1</v>
      </c>
      <c r="E1028" s="15" t="s">
        <v>2214</v>
      </c>
      <c r="F1028" s="15" t="s">
        <v>2217</v>
      </c>
      <c r="G1028" s="17">
        <v>651898</v>
      </c>
      <c r="H1028" s="17">
        <v>774402</v>
      </c>
      <c r="I1028" s="18">
        <v>1436755</v>
      </c>
      <c r="J1028" s="18">
        <v>1364413</v>
      </c>
      <c r="K1028" s="14">
        <v>1181315</v>
      </c>
      <c r="L1028" s="14">
        <v>782560</v>
      </c>
      <c r="M1028" s="14">
        <v>206056</v>
      </c>
      <c r="N1028" s="14">
        <v>124757</v>
      </c>
      <c r="O1028" s="14">
        <v>0</v>
      </c>
      <c r="P1028" s="14">
        <v>0</v>
      </c>
      <c r="Q1028" s="14">
        <v>5017</v>
      </c>
      <c r="R1028" s="14">
        <v>119574</v>
      </c>
      <c r="S1028" s="14">
        <v>132974</v>
      </c>
      <c r="T1028" s="14">
        <v>304</v>
      </c>
      <c r="U1028" s="14">
        <v>0</v>
      </c>
      <c r="V1028" s="14">
        <v>51431</v>
      </c>
      <c r="W1028" s="14">
        <v>0</v>
      </c>
      <c r="X1028" s="14">
        <v>0</v>
      </c>
      <c r="Y1028" s="14">
        <v>0</v>
      </c>
      <c r="Z1028" s="14">
        <v>0</v>
      </c>
      <c r="AA1028" s="14">
        <v>17692</v>
      </c>
      <c r="AB1028" s="14">
        <v>26375</v>
      </c>
      <c r="AC1028" s="14">
        <v>50289</v>
      </c>
      <c r="AD1028" s="14">
        <v>119909</v>
      </c>
    </row>
    <row r="1029" spans="1:30" x14ac:dyDescent="0.2">
      <c r="A1029" s="15" t="s">
        <v>1086</v>
      </c>
      <c r="B1029" s="15" t="s">
        <v>1141</v>
      </c>
      <c r="C1029" s="16" t="s">
        <v>2169</v>
      </c>
      <c r="D1029" s="15">
        <v>1</v>
      </c>
      <c r="E1029" s="15" t="s">
        <v>2213</v>
      </c>
      <c r="F1029" s="15" t="s">
        <v>2217</v>
      </c>
      <c r="G1029" s="17">
        <v>563098</v>
      </c>
      <c r="H1029" s="17">
        <v>779398</v>
      </c>
      <c r="I1029" s="18">
        <v>757261</v>
      </c>
      <c r="J1029" s="18">
        <v>576430</v>
      </c>
      <c r="K1029" s="14">
        <v>605678</v>
      </c>
      <c r="L1029" s="14">
        <v>333282</v>
      </c>
      <c r="M1029" s="14">
        <v>411301</v>
      </c>
      <c r="N1029" s="14">
        <v>659475</v>
      </c>
      <c r="O1029" s="14">
        <v>669200</v>
      </c>
      <c r="P1029" s="14">
        <v>810349</v>
      </c>
      <c r="Q1029" s="14">
        <v>911778</v>
      </c>
      <c r="R1029" s="14">
        <v>1109437</v>
      </c>
      <c r="S1029" s="14">
        <v>1168731</v>
      </c>
      <c r="T1029" s="14">
        <v>810460</v>
      </c>
      <c r="U1029" s="14">
        <v>1187140</v>
      </c>
      <c r="V1029" s="14">
        <v>774453</v>
      </c>
      <c r="W1029" s="14">
        <v>416697</v>
      </c>
      <c r="X1029" s="14">
        <v>781435</v>
      </c>
      <c r="Y1029" s="14">
        <v>999727</v>
      </c>
      <c r="Z1029" s="14">
        <v>874291</v>
      </c>
      <c r="AA1029" s="14">
        <v>267204</v>
      </c>
      <c r="AB1029" s="14">
        <v>127248</v>
      </c>
      <c r="AC1029" s="14">
        <v>142137</v>
      </c>
      <c r="AD1029" s="14">
        <v>231977</v>
      </c>
    </row>
    <row r="1030" spans="1:30" x14ac:dyDescent="0.2">
      <c r="A1030" s="15" t="s">
        <v>1087</v>
      </c>
      <c r="B1030" s="15" t="s">
        <v>1141</v>
      </c>
      <c r="C1030" s="16" t="s">
        <v>2170</v>
      </c>
      <c r="D1030" s="15">
        <v>1</v>
      </c>
      <c r="E1030" s="15" t="s">
        <v>2214</v>
      </c>
      <c r="F1030" s="15" t="s">
        <v>2217</v>
      </c>
      <c r="G1030" s="17">
        <v>0</v>
      </c>
      <c r="H1030" s="17">
        <v>0</v>
      </c>
      <c r="I1030" s="18">
        <v>0</v>
      </c>
      <c r="J1030" s="18">
        <v>0</v>
      </c>
      <c r="K1030" s="14">
        <v>0</v>
      </c>
      <c r="L1030" s="14">
        <v>0</v>
      </c>
      <c r="M1030" s="14">
        <v>0</v>
      </c>
      <c r="N1030" s="14">
        <v>0</v>
      </c>
      <c r="O1030" s="14">
        <v>0</v>
      </c>
      <c r="P1030" s="14">
        <v>0</v>
      </c>
      <c r="Q1030" s="14">
        <v>0</v>
      </c>
      <c r="R1030" s="14">
        <v>0</v>
      </c>
      <c r="S1030" s="14">
        <v>0</v>
      </c>
      <c r="T1030" s="14">
        <v>0</v>
      </c>
      <c r="U1030" s="14">
        <v>0</v>
      </c>
      <c r="V1030" s="14">
        <v>0</v>
      </c>
      <c r="W1030" s="14">
        <v>0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  <c r="AD1030" s="14">
        <v>0</v>
      </c>
    </row>
    <row r="1031" spans="1:30" x14ac:dyDescent="0.2">
      <c r="A1031" s="15" t="s">
        <v>1088</v>
      </c>
      <c r="B1031" s="15" t="s">
        <v>1141</v>
      </c>
      <c r="C1031" s="16" t="s">
        <v>2171</v>
      </c>
      <c r="D1031" s="15">
        <v>1</v>
      </c>
      <c r="E1031" s="15"/>
      <c r="F1031" s="15" t="s">
        <v>2217</v>
      </c>
      <c r="G1031" s="17">
        <v>0</v>
      </c>
      <c r="H1031" s="17">
        <v>0</v>
      </c>
      <c r="I1031" s="18">
        <v>0</v>
      </c>
      <c r="J1031" s="18">
        <v>0</v>
      </c>
      <c r="K1031" s="14">
        <v>0</v>
      </c>
      <c r="L1031" s="14">
        <v>0</v>
      </c>
      <c r="M1031" s="14">
        <v>0</v>
      </c>
      <c r="N1031" s="14">
        <v>0</v>
      </c>
      <c r="O1031" s="14">
        <v>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  <c r="V1031" s="14">
        <v>0</v>
      </c>
      <c r="W1031" s="14"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  <c r="AD1031" s="14">
        <v>0</v>
      </c>
    </row>
    <row r="1032" spans="1:30" x14ac:dyDescent="0.2">
      <c r="A1032" s="15" t="s">
        <v>1089</v>
      </c>
      <c r="B1032" s="15" t="s">
        <v>1141</v>
      </c>
      <c r="C1032" s="16" t="s">
        <v>2172</v>
      </c>
      <c r="D1032" s="15">
        <v>1</v>
      </c>
      <c r="E1032" s="15"/>
      <c r="F1032" s="15" t="s">
        <v>2217</v>
      </c>
      <c r="G1032" s="17">
        <v>0</v>
      </c>
      <c r="H1032" s="17">
        <v>0</v>
      </c>
      <c r="I1032" s="18">
        <v>0</v>
      </c>
      <c r="J1032" s="18">
        <v>0</v>
      </c>
      <c r="K1032" s="14">
        <v>0</v>
      </c>
      <c r="L1032" s="14">
        <v>0</v>
      </c>
      <c r="M1032" s="14">
        <v>0</v>
      </c>
      <c r="N1032" s="14">
        <v>0</v>
      </c>
      <c r="O1032" s="14">
        <v>0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0</v>
      </c>
      <c r="V1032" s="14">
        <v>0</v>
      </c>
      <c r="W1032" s="14"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  <c r="AD1032" s="14">
        <v>0</v>
      </c>
    </row>
    <row r="1033" spans="1:30" x14ac:dyDescent="0.2">
      <c r="A1033" s="15" t="s">
        <v>1090</v>
      </c>
      <c r="B1033" s="15" t="s">
        <v>1141</v>
      </c>
      <c r="C1033" s="16" t="s">
        <v>2173</v>
      </c>
      <c r="D1033" s="15">
        <v>1</v>
      </c>
      <c r="E1033" s="15" t="s">
        <v>2214</v>
      </c>
      <c r="F1033" s="15" t="s">
        <v>2217</v>
      </c>
      <c r="G1033" s="17">
        <v>1292614</v>
      </c>
      <c r="H1033" s="17">
        <v>1041253</v>
      </c>
      <c r="I1033" s="18">
        <v>1010252</v>
      </c>
      <c r="J1033" s="18">
        <v>897968</v>
      </c>
      <c r="K1033" s="14">
        <v>725209</v>
      </c>
      <c r="L1033" s="14">
        <v>665153</v>
      </c>
      <c r="M1033" s="14">
        <v>652770</v>
      </c>
      <c r="N1033" s="14">
        <v>321967</v>
      </c>
      <c r="O1033" s="14">
        <v>685662</v>
      </c>
      <c r="P1033" s="14">
        <v>695438</v>
      </c>
      <c r="Q1033" s="14">
        <v>681038</v>
      </c>
      <c r="R1033" s="14">
        <v>535586</v>
      </c>
      <c r="S1033" s="14">
        <v>386924</v>
      </c>
      <c r="T1033" s="14">
        <v>452916</v>
      </c>
      <c r="U1033" s="14">
        <v>433681</v>
      </c>
      <c r="V1033" s="14">
        <v>133321</v>
      </c>
      <c r="W1033" s="14">
        <v>0</v>
      </c>
      <c r="X1033" s="14">
        <v>0</v>
      </c>
      <c r="Y1033" s="14">
        <v>0</v>
      </c>
      <c r="Z1033" s="14">
        <v>0</v>
      </c>
      <c r="AA1033" s="14">
        <v>0</v>
      </c>
      <c r="AB1033" s="14">
        <v>0</v>
      </c>
      <c r="AC1033" s="14">
        <v>0</v>
      </c>
      <c r="AD1033" s="14">
        <v>0</v>
      </c>
    </row>
    <row r="1034" spans="1:30" x14ac:dyDescent="0.2">
      <c r="A1034" s="15" t="s">
        <v>1091</v>
      </c>
      <c r="B1034" s="15" t="s">
        <v>1141</v>
      </c>
      <c r="C1034" s="16" t="s">
        <v>2174</v>
      </c>
      <c r="D1034" s="15">
        <v>1</v>
      </c>
      <c r="E1034" s="15"/>
      <c r="F1034" s="15" t="s">
        <v>2217</v>
      </c>
      <c r="G1034" s="17">
        <v>0</v>
      </c>
      <c r="H1034" s="17">
        <v>0</v>
      </c>
      <c r="I1034" s="18">
        <v>0</v>
      </c>
      <c r="J1034" s="18">
        <v>0</v>
      </c>
      <c r="K1034" s="14">
        <v>0</v>
      </c>
      <c r="L1034" s="14">
        <v>0</v>
      </c>
      <c r="M1034" s="14">
        <v>0</v>
      </c>
      <c r="N1034" s="14">
        <v>0</v>
      </c>
      <c r="O1034" s="14">
        <v>0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  <c r="AD1034" s="14">
        <v>0</v>
      </c>
    </row>
    <row r="1035" spans="1:30" x14ac:dyDescent="0.2">
      <c r="A1035" s="15" t="s">
        <v>1092</v>
      </c>
      <c r="B1035" s="15" t="s">
        <v>1141</v>
      </c>
      <c r="C1035" s="16" t="s">
        <v>2175</v>
      </c>
      <c r="D1035" s="15">
        <v>1</v>
      </c>
      <c r="E1035" s="15" t="s">
        <v>2214</v>
      </c>
      <c r="F1035" s="15" t="s">
        <v>2217</v>
      </c>
      <c r="G1035" s="17">
        <v>0</v>
      </c>
      <c r="H1035" s="17">
        <v>0</v>
      </c>
      <c r="I1035" s="18">
        <v>0</v>
      </c>
      <c r="J1035" s="18">
        <v>0</v>
      </c>
      <c r="K1035" s="14">
        <v>0</v>
      </c>
      <c r="L1035" s="14">
        <v>0</v>
      </c>
      <c r="M1035" s="14">
        <v>0</v>
      </c>
      <c r="N1035" s="14">
        <v>0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0</v>
      </c>
      <c r="Z1035" s="14">
        <v>0</v>
      </c>
      <c r="AA1035" s="14">
        <v>0</v>
      </c>
      <c r="AB1035" s="14">
        <v>0</v>
      </c>
      <c r="AC1035" s="14">
        <v>0</v>
      </c>
      <c r="AD1035" s="14">
        <v>0</v>
      </c>
    </row>
    <row r="1036" spans="1:30" x14ac:dyDescent="0.2">
      <c r="A1036" s="15" t="s">
        <v>1093</v>
      </c>
      <c r="B1036" s="15" t="s">
        <v>1141</v>
      </c>
      <c r="C1036" s="16" t="s">
        <v>2176</v>
      </c>
      <c r="D1036" s="15">
        <v>1</v>
      </c>
      <c r="E1036" s="15" t="s">
        <v>2213</v>
      </c>
      <c r="F1036" s="15" t="s">
        <v>2217</v>
      </c>
      <c r="G1036" s="17">
        <v>14253152</v>
      </c>
      <c r="H1036" s="17">
        <v>14755784</v>
      </c>
      <c r="I1036" s="18">
        <v>13858491</v>
      </c>
      <c r="J1036" s="18">
        <v>15340928</v>
      </c>
      <c r="K1036" s="14">
        <v>14524198</v>
      </c>
      <c r="L1036" s="14">
        <v>13117246</v>
      </c>
      <c r="M1036" s="14">
        <v>12567959</v>
      </c>
      <c r="N1036" s="14">
        <v>11355181</v>
      </c>
      <c r="O1036" s="14">
        <v>11452764</v>
      </c>
      <c r="P1036" s="14">
        <v>10318803</v>
      </c>
      <c r="Q1036" s="14">
        <v>9807178</v>
      </c>
      <c r="R1036" s="14">
        <v>9091335</v>
      </c>
      <c r="S1036" s="14">
        <v>8651251</v>
      </c>
      <c r="T1036" s="14">
        <v>9686864</v>
      </c>
      <c r="U1036" s="14">
        <v>10154764</v>
      </c>
      <c r="V1036" s="14">
        <v>7657646</v>
      </c>
      <c r="W1036" s="14">
        <v>5864423</v>
      </c>
      <c r="X1036" s="14">
        <v>6331277</v>
      </c>
      <c r="Y1036" s="14">
        <v>6112127</v>
      </c>
      <c r="Z1036" s="14">
        <v>5645961</v>
      </c>
      <c r="AA1036" s="14">
        <v>3528353</v>
      </c>
      <c r="AB1036" s="14">
        <v>3086850</v>
      </c>
      <c r="AC1036" s="14">
        <v>3180152</v>
      </c>
      <c r="AD1036" s="14">
        <v>3500931</v>
      </c>
    </row>
    <row r="1037" spans="1:30" x14ac:dyDescent="0.2">
      <c r="A1037" s="15" t="s">
        <v>1094</v>
      </c>
      <c r="B1037" s="15" t="s">
        <v>1141</v>
      </c>
      <c r="C1037" s="16" t="s">
        <v>2177</v>
      </c>
      <c r="D1037" s="15">
        <v>1</v>
      </c>
      <c r="E1037" s="15"/>
      <c r="F1037" s="15" t="s">
        <v>2217</v>
      </c>
      <c r="G1037" s="17">
        <v>0</v>
      </c>
      <c r="H1037" s="17">
        <v>0</v>
      </c>
      <c r="I1037" s="18">
        <v>0</v>
      </c>
      <c r="J1037" s="18">
        <v>0</v>
      </c>
      <c r="K1037" s="14">
        <v>0</v>
      </c>
      <c r="L1037" s="14">
        <v>0</v>
      </c>
      <c r="M1037" s="14">
        <v>0</v>
      </c>
      <c r="N1037" s="14">
        <v>0</v>
      </c>
      <c r="O1037" s="14">
        <v>0</v>
      </c>
      <c r="P1037" s="14">
        <v>0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  <c r="AD1037" s="14">
        <v>0</v>
      </c>
    </row>
    <row r="1038" spans="1:30" x14ac:dyDescent="0.2">
      <c r="A1038" s="15" t="s">
        <v>1095</v>
      </c>
      <c r="B1038" s="15" t="s">
        <v>1141</v>
      </c>
      <c r="C1038" s="16" t="s">
        <v>2178</v>
      </c>
      <c r="D1038" s="15">
        <v>1</v>
      </c>
      <c r="E1038" s="15" t="s">
        <v>2213</v>
      </c>
      <c r="F1038" s="15" t="s">
        <v>2213</v>
      </c>
      <c r="G1038" s="17">
        <v>735563</v>
      </c>
      <c r="H1038" s="17">
        <v>1766013</v>
      </c>
      <c r="I1038" s="18">
        <v>326724</v>
      </c>
      <c r="J1038" s="18">
        <v>234653</v>
      </c>
      <c r="K1038" s="14">
        <v>766836</v>
      </c>
      <c r="L1038" s="14">
        <v>1136454</v>
      </c>
      <c r="M1038" s="14">
        <v>1047575</v>
      </c>
      <c r="N1038" s="14">
        <v>1068616</v>
      </c>
      <c r="O1038" s="14">
        <v>1282326</v>
      </c>
      <c r="P1038" s="14">
        <v>1496651</v>
      </c>
      <c r="Q1038" s="14">
        <v>1327389</v>
      </c>
      <c r="R1038" s="14">
        <v>939162</v>
      </c>
      <c r="S1038" s="14">
        <v>787370</v>
      </c>
      <c r="T1038" s="14">
        <v>543882</v>
      </c>
      <c r="U1038" s="14">
        <v>0</v>
      </c>
      <c r="V1038" s="14">
        <v>0</v>
      </c>
      <c r="W1038" s="14">
        <v>0</v>
      </c>
      <c r="X1038" s="14">
        <v>0</v>
      </c>
      <c r="Y1038" s="14">
        <v>0</v>
      </c>
      <c r="Z1038" s="14">
        <v>0</v>
      </c>
      <c r="AA1038" s="14">
        <v>0</v>
      </c>
      <c r="AB1038" s="14">
        <v>0</v>
      </c>
      <c r="AC1038" s="14">
        <v>0</v>
      </c>
      <c r="AD1038" s="14">
        <v>0</v>
      </c>
    </row>
    <row r="1039" spans="1:30" x14ac:dyDescent="0.2">
      <c r="A1039" s="15" t="s">
        <v>1096</v>
      </c>
      <c r="B1039" s="15" t="s">
        <v>1141</v>
      </c>
      <c r="C1039" s="16" t="s">
        <v>2179</v>
      </c>
      <c r="D1039" s="15">
        <v>1</v>
      </c>
      <c r="E1039" s="15" t="s">
        <v>2213</v>
      </c>
      <c r="F1039" s="15" t="s">
        <v>2213</v>
      </c>
      <c r="G1039" s="17">
        <v>7993970</v>
      </c>
      <c r="H1039" s="17">
        <v>10819112</v>
      </c>
      <c r="I1039" s="18">
        <v>10397571</v>
      </c>
      <c r="J1039" s="18">
        <v>10467944</v>
      </c>
      <c r="K1039" s="14">
        <v>11688815</v>
      </c>
      <c r="L1039" s="14">
        <v>12311470</v>
      </c>
      <c r="M1039" s="14">
        <v>12996377</v>
      </c>
      <c r="N1039" s="14">
        <v>14456754</v>
      </c>
      <c r="O1039" s="14">
        <v>18834516</v>
      </c>
      <c r="P1039" s="14">
        <v>17067950</v>
      </c>
      <c r="Q1039" s="14">
        <v>16303793</v>
      </c>
      <c r="R1039" s="14">
        <v>17206647</v>
      </c>
      <c r="S1039" s="14">
        <v>15128125</v>
      </c>
      <c r="T1039" s="14">
        <v>13463994</v>
      </c>
      <c r="U1039" s="14">
        <v>12332028</v>
      </c>
      <c r="V1039" s="14">
        <v>9563514</v>
      </c>
      <c r="W1039" s="14">
        <v>7709761</v>
      </c>
      <c r="X1039" s="14">
        <v>9926581</v>
      </c>
      <c r="Y1039" s="14">
        <v>11760477</v>
      </c>
      <c r="Z1039" s="14">
        <v>10685180</v>
      </c>
      <c r="AA1039" s="14">
        <v>6784566</v>
      </c>
      <c r="AB1039" s="14">
        <v>8228279</v>
      </c>
      <c r="AC1039" s="14">
        <v>8617914</v>
      </c>
      <c r="AD1039" s="14">
        <v>9308129</v>
      </c>
    </row>
    <row r="1040" spans="1:30" x14ac:dyDescent="0.2">
      <c r="A1040" s="15" t="s">
        <v>1097</v>
      </c>
      <c r="B1040" s="15" t="s">
        <v>1141</v>
      </c>
      <c r="C1040" s="16" t="s">
        <v>2180</v>
      </c>
      <c r="D1040" s="15">
        <v>1</v>
      </c>
      <c r="E1040" s="15" t="s">
        <v>2213</v>
      </c>
      <c r="F1040" s="15" t="s">
        <v>2213</v>
      </c>
      <c r="G1040" s="17">
        <v>5246840</v>
      </c>
      <c r="H1040" s="17">
        <v>4969096</v>
      </c>
      <c r="I1040" s="18">
        <v>4791436</v>
      </c>
      <c r="J1040" s="18">
        <v>4096946</v>
      </c>
      <c r="K1040" s="14">
        <v>4364495</v>
      </c>
      <c r="L1040" s="14">
        <v>4362377</v>
      </c>
      <c r="M1040" s="14">
        <v>5118500</v>
      </c>
      <c r="N1040" s="14">
        <v>5277928</v>
      </c>
      <c r="O1040" s="14">
        <v>5317281</v>
      </c>
      <c r="P1040" s="14">
        <v>4251403</v>
      </c>
      <c r="Q1040" s="14">
        <v>4952794</v>
      </c>
      <c r="R1040" s="14">
        <v>4501188</v>
      </c>
      <c r="S1040" s="14">
        <v>4113156</v>
      </c>
      <c r="T1040" s="14">
        <v>4342224</v>
      </c>
      <c r="U1040" s="14">
        <v>3364324</v>
      </c>
      <c r="V1040" s="14">
        <v>2713973</v>
      </c>
      <c r="W1040" s="14">
        <v>2599464</v>
      </c>
      <c r="X1040" s="14">
        <v>3857961</v>
      </c>
      <c r="Y1040" s="14">
        <v>3679005</v>
      </c>
      <c r="Z1040" s="14">
        <v>3767810</v>
      </c>
      <c r="AA1040" s="14">
        <v>2516904</v>
      </c>
      <c r="AB1040" s="14">
        <v>2531450</v>
      </c>
      <c r="AC1040" s="14">
        <v>2575215</v>
      </c>
      <c r="AD1040" s="14">
        <v>2424176</v>
      </c>
    </row>
    <row r="1041" spans="1:30" x14ac:dyDescent="0.2">
      <c r="A1041" s="15" t="s">
        <v>1098</v>
      </c>
      <c r="B1041" s="15" t="s">
        <v>1141</v>
      </c>
      <c r="C1041" s="16" t="s">
        <v>2181</v>
      </c>
      <c r="D1041" s="15">
        <v>1</v>
      </c>
      <c r="E1041" s="15" t="s">
        <v>2214</v>
      </c>
      <c r="F1041" s="15" t="s">
        <v>2217</v>
      </c>
      <c r="G1041" s="17">
        <v>27506</v>
      </c>
      <c r="H1041" s="17">
        <v>1193754</v>
      </c>
      <c r="I1041" s="18">
        <v>88104</v>
      </c>
      <c r="J1041" s="18">
        <v>420764</v>
      </c>
      <c r="K1041" s="14">
        <v>5090115</v>
      </c>
      <c r="L1041" s="14">
        <v>6476337</v>
      </c>
      <c r="M1041" s="14">
        <v>6454635</v>
      </c>
      <c r="N1041" s="14">
        <v>6721500</v>
      </c>
      <c r="O1041" s="14">
        <v>5228357</v>
      </c>
      <c r="P1041" s="14">
        <v>6046562</v>
      </c>
      <c r="Q1041" s="14">
        <v>5888284</v>
      </c>
      <c r="R1041" s="14">
        <v>5712511</v>
      </c>
      <c r="S1041" s="14">
        <v>6095328</v>
      </c>
      <c r="T1041" s="14">
        <v>5520668</v>
      </c>
      <c r="U1041" s="14">
        <v>6711732</v>
      </c>
      <c r="V1041" s="14">
        <v>6619460</v>
      </c>
      <c r="W1041" s="14">
        <v>4420973</v>
      </c>
      <c r="X1041" s="14">
        <v>6224653</v>
      </c>
      <c r="Y1041" s="14">
        <v>6289823</v>
      </c>
      <c r="Z1041" s="14">
        <v>6197147</v>
      </c>
      <c r="AA1041" s="14">
        <v>4045186</v>
      </c>
      <c r="AB1041" s="14">
        <v>6369717</v>
      </c>
      <c r="AC1041" s="14">
        <v>7009272</v>
      </c>
      <c r="AD1041" s="14">
        <v>7016462</v>
      </c>
    </row>
    <row r="1042" spans="1:30" x14ac:dyDescent="0.2">
      <c r="A1042" s="15" t="s">
        <v>1099</v>
      </c>
      <c r="B1042" s="15" t="s">
        <v>1141</v>
      </c>
      <c r="C1042" s="16" t="s">
        <v>2182</v>
      </c>
      <c r="D1042" s="15">
        <v>1</v>
      </c>
      <c r="E1042" s="15" t="s">
        <v>2214</v>
      </c>
      <c r="F1042" s="15" t="s">
        <v>2217</v>
      </c>
      <c r="G1042" s="17">
        <v>10337601</v>
      </c>
      <c r="H1042" s="17">
        <v>10687875</v>
      </c>
      <c r="I1042" s="18">
        <v>8156499</v>
      </c>
      <c r="J1042" s="18">
        <v>10635458</v>
      </c>
      <c r="K1042" s="14">
        <v>12051371</v>
      </c>
      <c r="L1042" s="14">
        <v>13924918</v>
      </c>
      <c r="M1042" s="14">
        <v>11442139</v>
      </c>
      <c r="N1042" s="14">
        <v>9745851</v>
      </c>
      <c r="O1042" s="14">
        <v>10774732</v>
      </c>
      <c r="P1042" s="14">
        <v>10159633</v>
      </c>
      <c r="Q1042" s="14">
        <v>13944543</v>
      </c>
      <c r="R1042" s="14">
        <v>14402055</v>
      </c>
      <c r="S1042" s="14">
        <v>14716859</v>
      </c>
      <c r="T1042" s="14">
        <v>15022333</v>
      </c>
      <c r="U1042" s="14">
        <v>16963861</v>
      </c>
      <c r="V1042" s="14">
        <v>16376633</v>
      </c>
      <c r="W1042" s="14">
        <v>16789549</v>
      </c>
      <c r="X1042" s="14">
        <v>17700117</v>
      </c>
      <c r="Y1042" s="14">
        <v>17943254</v>
      </c>
      <c r="Z1042" s="14">
        <v>18319326</v>
      </c>
      <c r="AA1042" s="14">
        <v>13853276</v>
      </c>
      <c r="AB1042" s="14">
        <v>16996710</v>
      </c>
      <c r="AC1042" s="14">
        <v>16009544</v>
      </c>
      <c r="AD1042" s="14">
        <v>13863820</v>
      </c>
    </row>
    <row r="1043" spans="1:30" x14ac:dyDescent="0.2">
      <c r="A1043" s="15" t="s">
        <v>1100</v>
      </c>
      <c r="B1043" s="15" t="s">
        <v>1141</v>
      </c>
      <c r="C1043" s="16" t="s">
        <v>2183</v>
      </c>
      <c r="D1043" s="15">
        <v>1</v>
      </c>
      <c r="E1043" s="15" t="s">
        <v>2213</v>
      </c>
      <c r="F1043" s="15" t="s">
        <v>2217</v>
      </c>
      <c r="G1043" s="17">
        <v>0</v>
      </c>
      <c r="H1043" s="17">
        <v>0</v>
      </c>
      <c r="I1043" s="18">
        <v>0</v>
      </c>
      <c r="J1043" s="18">
        <v>0</v>
      </c>
      <c r="K1043" s="14">
        <v>0</v>
      </c>
      <c r="L1043" s="14">
        <v>0</v>
      </c>
      <c r="M1043" s="14">
        <v>15483</v>
      </c>
      <c r="N1043" s="14">
        <v>600724</v>
      </c>
      <c r="O1043" s="14">
        <v>583867</v>
      </c>
      <c r="P1043" s="14">
        <v>408378</v>
      </c>
      <c r="Q1043" s="14">
        <v>157799</v>
      </c>
      <c r="R1043" s="14">
        <v>0</v>
      </c>
      <c r="S1043" s="14">
        <v>0</v>
      </c>
      <c r="T1043" s="14">
        <v>0</v>
      </c>
      <c r="U1043" s="14">
        <v>0</v>
      </c>
      <c r="V1043" s="14">
        <v>0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  <c r="AD1043" s="14">
        <v>0</v>
      </c>
    </row>
    <row r="1044" spans="1:30" x14ac:dyDescent="0.2">
      <c r="A1044" s="15" t="s">
        <v>1101</v>
      </c>
      <c r="B1044" s="15" t="s">
        <v>1141</v>
      </c>
      <c r="C1044" s="16" t="s">
        <v>2184</v>
      </c>
      <c r="D1044" s="15">
        <v>1</v>
      </c>
      <c r="E1044" s="15" t="s">
        <v>2213</v>
      </c>
      <c r="F1044" s="15" t="s">
        <v>2217</v>
      </c>
      <c r="G1044" s="17">
        <v>0</v>
      </c>
      <c r="H1044" s="17">
        <v>22387</v>
      </c>
      <c r="I1044" s="18">
        <v>5504</v>
      </c>
      <c r="J1044" s="18">
        <v>0</v>
      </c>
      <c r="K1044" s="14">
        <v>0</v>
      </c>
      <c r="L1044" s="14">
        <v>8068</v>
      </c>
      <c r="M1044" s="14">
        <v>12649</v>
      </c>
      <c r="N1044" s="14">
        <v>0</v>
      </c>
      <c r="O1044" s="14">
        <v>0</v>
      </c>
      <c r="P1044" s="14">
        <v>45000</v>
      </c>
      <c r="Q1044" s="14">
        <v>68836</v>
      </c>
      <c r="R1044" s="14">
        <v>82274</v>
      </c>
      <c r="S1044" s="14">
        <v>147388</v>
      </c>
      <c r="T1044" s="14">
        <v>251128</v>
      </c>
      <c r="U1044" s="14">
        <v>224128</v>
      </c>
      <c r="V1044" s="14">
        <v>149721</v>
      </c>
      <c r="W1044" s="14">
        <v>111183</v>
      </c>
      <c r="X1044" s="14">
        <v>138016</v>
      </c>
      <c r="Y1044" s="14">
        <v>60522</v>
      </c>
      <c r="Z1044" s="14">
        <v>189123</v>
      </c>
      <c r="AA1044" s="14">
        <v>358774</v>
      </c>
      <c r="AB1044" s="14">
        <v>376576</v>
      </c>
      <c r="AC1044" s="14">
        <v>478338</v>
      </c>
      <c r="AD1044" s="14">
        <v>503319</v>
      </c>
    </row>
    <row r="1045" spans="1:30" x14ac:dyDescent="0.2">
      <c r="A1045" s="15" t="s">
        <v>1102</v>
      </c>
      <c r="B1045" s="15" t="s">
        <v>1141</v>
      </c>
      <c r="C1045" s="16" t="s">
        <v>2185</v>
      </c>
      <c r="D1045" s="15">
        <v>1</v>
      </c>
      <c r="E1045" s="15" t="s">
        <v>2214</v>
      </c>
      <c r="F1045" s="15" t="s">
        <v>2217</v>
      </c>
      <c r="G1045" s="17">
        <v>45157</v>
      </c>
      <c r="H1045" s="17">
        <v>90350</v>
      </c>
      <c r="I1045" s="18">
        <v>69425</v>
      </c>
      <c r="J1045" s="18">
        <v>70059</v>
      </c>
      <c r="K1045" s="14">
        <v>88296</v>
      </c>
      <c r="L1045" s="14">
        <v>130196</v>
      </c>
      <c r="M1045" s="14">
        <v>48303</v>
      </c>
      <c r="N1045" s="14">
        <v>54548</v>
      </c>
      <c r="O1045" s="14">
        <v>86289</v>
      </c>
      <c r="P1045" s="14">
        <v>79753</v>
      </c>
      <c r="Q1045" s="14">
        <v>74330</v>
      </c>
      <c r="R1045" s="14">
        <v>75995</v>
      </c>
      <c r="S1045" s="14">
        <v>56755</v>
      </c>
      <c r="T1045" s="14">
        <v>59312</v>
      </c>
      <c r="U1045" s="14">
        <v>6186</v>
      </c>
      <c r="V1045" s="14">
        <v>0</v>
      </c>
      <c r="W1045" s="14">
        <v>0</v>
      </c>
      <c r="X1045" s="14">
        <v>0</v>
      </c>
      <c r="Y1045" s="14">
        <v>0</v>
      </c>
      <c r="Z1045" s="14">
        <v>2999</v>
      </c>
      <c r="AA1045" s="14">
        <v>528</v>
      </c>
      <c r="AB1045" s="14">
        <v>0</v>
      </c>
      <c r="AC1045" s="14">
        <v>0</v>
      </c>
      <c r="AD1045" s="14">
        <v>0</v>
      </c>
    </row>
    <row r="1046" spans="1:30" x14ac:dyDescent="0.2">
      <c r="A1046" s="15" t="s">
        <v>1103</v>
      </c>
      <c r="B1046" s="15" t="s">
        <v>1141</v>
      </c>
      <c r="C1046" s="16" t="s">
        <v>2186</v>
      </c>
      <c r="D1046" s="15">
        <v>1</v>
      </c>
      <c r="E1046" s="15" t="s">
        <v>2213</v>
      </c>
      <c r="F1046" s="15" t="s">
        <v>2213</v>
      </c>
      <c r="G1046" s="17">
        <v>22789252</v>
      </c>
      <c r="H1046" s="17">
        <v>22521660</v>
      </c>
      <c r="I1046" s="18">
        <v>19636631</v>
      </c>
      <c r="J1046" s="18">
        <v>13972678</v>
      </c>
      <c r="K1046" s="14">
        <v>12987412</v>
      </c>
      <c r="L1046" s="14">
        <v>14561760</v>
      </c>
      <c r="M1046" s="14">
        <v>15590048</v>
      </c>
      <c r="N1046" s="14">
        <v>13433303</v>
      </c>
      <c r="O1046" s="14">
        <v>13182417</v>
      </c>
      <c r="P1046" s="14">
        <v>8014837</v>
      </c>
      <c r="Q1046" s="14">
        <v>8628290</v>
      </c>
      <c r="R1046" s="14">
        <v>7730892</v>
      </c>
      <c r="S1046" s="14">
        <v>6665488</v>
      </c>
      <c r="T1046" s="14">
        <v>5362361</v>
      </c>
      <c r="U1046" s="14">
        <v>4900936</v>
      </c>
      <c r="V1046" s="14">
        <v>4186218</v>
      </c>
      <c r="W1046" s="14">
        <v>3371235</v>
      </c>
      <c r="X1046" s="14">
        <v>5853471</v>
      </c>
      <c r="Y1046" s="14">
        <v>6182415</v>
      </c>
      <c r="Z1046" s="14">
        <v>4991561</v>
      </c>
      <c r="AA1046" s="14">
        <v>2054727</v>
      </c>
      <c r="AB1046" s="14">
        <v>1737746</v>
      </c>
      <c r="AC1046" s="14">
        <v>2451292</v>
      </c>
      <c r="AD1046" s="14">
        <v>3573326</v>
      </c>
    </row>
    <row r="1047" spans="1:30" x14ac:dyDescent="0.2">
      <c r="A1047" s="15" t="s">
        <v>1104</v>
      </c>
      <c r="B1047" s="15" t="s">
        <v>1141</v>
      </c>
      <c r="C1047" s="16" t="s">
        <v>2187</v>
      </c>
      <c r="D1047" s="15">
        <v>1</v>
      </c>
      <c r="E1047" s="15" t="s">
        <v>2214</v>
      </c>
      <c r="F1047" s="15" t="s">
        <v>2217</v>
      </c>
      <c r="G1047" s="17">
        <v>11790433</v>
      </c>
      <c r="H1047" s="17">
        <v>12009679</v>
      </c>
      <c r="I1047" s="18">
        <v>11351720</v>
      </c>
      <c r="J1047" s="18">
        <v>10782557</v>
      </c>
      <c r="K1047" s="14">
        <v>11657181</v>
      </c>
      <c r="L1047" s="14">
        <v>10602585</v>
      </c>
      <c r="M1047" s="14">
        <v>11445634</v>
      </c>
      <c r="N1047" s="14">
        <v>11015854</v>
      </c>
      <c r="O1047" s="14">
        <v>10927191</v>
      </c>
      <c r="P1047" s="14">
        <v>9500917</v>
      </c>
      <c r="Q1047" s="14">
        <v>10410122</v>
      </c>
      <c r="R1047" s="14">
        <v>10527233</v>
      </c>
      <c r="S1047" s="14">
        <v>8897138</v>
      </c>
      <c r="T1047" s="14">
        <v>8297474</v>
      </c>
      <c r="U1047" s="14">
        <v>8863663</v>
      </c>
      <c r="V1047" s="14">
        <v>6058760</v>
      </c>
      <c r="W1047" s="14">
        <v>5762293</v>
      </c>
      <c r="X1047" s="14">
        <v>5300804</v>
      </c>
      <c r="Y1047" s="14">
        <v>4577676</v>
      </c>
      <c r="Z1047" s="14">
        <v>4487380</v>
      </c>
      <c r="AA1047" s="14">
        <v>2294715</v>
      </c>
      <c r="AB1047" s="14">
        <v>1992063</v>
      </c>
      <c r="AC1047" s="14">
        <v>0</v>
      </c>
      <c r="AD1047" s="14">
        <v>0</v>
      </c>
    </row>
    <row r="1048" spans="1:30" x14ac:dyDescent="0.2">
      <c r="A1048" s="15" t="s">
        <v>1105</v>
      </c>
      <c r="B1048" s="15" t="s">
        <v>1141</v>
      </c>
      <c r="C1048" s="16" t="s">
        <v>2188</v>
      </c>
      <c r="D1048" s="15">
        <v>1</v>
      </c>
      <c r="E1048" s="15"/>
      <c r="F1048" s="15" t="s">
        <v>2217</v>
      </c>
      <c r="G1048" s="17">
        <v>0</v>
      </c>
      <c r="H1048" s="17">
        <v>0</v>
      </c>
      <c r="I1048" s="18">
        <v>0</v>
      </c>
      <c r="J1048" s="18">
        <v>0</v>
      </c>
      <c r="K1048" s="14">
        <v>0</v>
      </c>
      <c r="L1048" s="14">
        <v>0</v>
      </c>
      <c r="M1048" s="14">
        <v>0</v>
      </c>
      <c r="N1048" s="14">
        <v>0</v>
      </c>
      <c r="O1048" s="14">
        <v>0</v>
      </c>
      <c r="P1048" s="14">
        <v>0</v>
      </c>
      <c r="Q1048" s="14">
        <v>0</v>
      </c>
      <c r="R1048" s="14">
        <v>0</v>
      </c>
      <c r="S1048" s="14">
        <v>0</v>
      </c>
      <c r="T1048" s="14">
        <v>0</v>
      </c>
      <c r="U1048" s="14">
        <v>0</v>
      </c>
      <c r="V1048" s="14">
        <v>0</v>
      </c>
      <c r="W1048" s="14"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  <c r="AD1048" s="14">
        <v>0</v>
      </c>
    </row>
    <row r="1049" spans="1:30" x14ac:dyDescent="0.2">
      <c r="A1049" s="15" t="s">
        <v>1106</v>
      </c>
      <c r="B1049" s="15" t="s">
        <v>1141</v>
      </c>
      <c r="C1049" s="16" t="s">
        <v>2189</v>
      </c>
      <c r="D1049" s="15">
        <v>1</v>
      </c>
      <c r="E1049" s="15"/>
      <c r="F1049" s="15" t="s">
        <v>2217</v>
      </c>
      <c r="G1049" s="17">
        <v>0</v>
      </c>
      <c r="H1049" s="17">
        <v>0</v>
      </c>
      <c r="I1049" s="18">
        <v>0</v>
      </c>
      <c r="J1049" s="18">
        <v>0</v>
      </c>
      <c r="K1049" s="14">
        <v>0</v>
      </c>
      <c r="L1049" s="14">
        <v>0</v>
      </c>
      <c r="M1049" s="14">
        <v>0</v>
      </c>
      <c r="N1049" s="14">
        <v>0</v>
      </c>
      <c r="O1049" s="14">
        <v>0</v>
      </c>
      <c r="P1049" s="14">
        <v>0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  <c r="AD1049" s="14">
        <v>0</v>
      </c>
    </row>
    <row r="1050" spans="1:30" x14ac:dyDescent="0.2">
      <c r="A1050" s="15" t="s">
        <v>1107</v>
      </c>
      <c r="B1050" s="15" t="s">
        <v>1141</v>
      </c>
      <c r="C1050" s="16" t="s">
        <v>2190</v>
      </c>
      <c r="D1050" s="15">
        <v>1</v>
      </c>
      <c r="E1050" s="15" t="s">
        <v>2213</v>
      </c>
      <c r="F1050" s="15" t="s">
        <v>2217</v>
      </c>
      <c r="G1050" s="17">
        <v>4807406</v>
      </c>
      <c r="H1050" s="17">
        <v>5680406</v>
      </c>
      <c r="I1050" s="18">
        <v>4994531</v>
      </c>
      <c r="J1050" s="18">
        <v>5308592</v>
      </c>
      <c r="K1050" s="14">
        <v>4892479</v>
      </c>
      <c r="L1050" s="14">
        <v>3989906</v>
      </c>
      <c r="M1050" s="14">
        <v>4036209</v>
      </c>
      <c r="N1050" s="14">
        <v>4522134</v>
      </c>
      <c r="O1050" s="14">
        <v>4507754</v>
      </c>
      <c r="P1050" s="14">
        <v>3908623</v>
      </c>
      <c r="Q1050" s="14">
        <v>3716909</v>
      </c>
      <c r="R1050" s="14">
        <v>3794902</v>
      </c>
      <c r="S1050" s="14">
        <v>2517451</v>
      </c>
      <c r="T1050" s="14">
        <v>1248089</v>
      </c>
      <c r="U1050" s="14">
        <v>739508</v>
      </c>
      <c r="V1050" s="14">
        <v>727245</v>
      </c>
      <c r="W1050" s="14">
        <v>633284</v>
      </c>
      <c r="X1050" s="14">
        <v>613718</v>
      </c>
      <c r="Y1050" s="14">
        <v>739965</v>
      </c>
      <c r="Z1050" s="14">
        <v>826793</v>
      </c>
      <c r="AA1050" s="14">
        <v>1008909</v>
      </c>
      <c r="AB1050" s="14">
        <v>1007210</v>
      </c>
      <c r="AC1050" s="14">
        <v>1011960</v>
      </c>
      <c r="AD1050" s="14">
        <v>1061812</v>
      </c>
    </row>
    <row r="1051" spans="1:30" x14ac:dyDescent="0.2">
      <c r="A1051" s="15" t="s">
        <v>1108</v>
      </c>
      <c r="B1051" s="15" t="s">
        <v>1141</v>
      </c>
      <c r="C1051" s="16" t="s">
        <v>2191</v>
      </c>
      <c r="D1051" s="15">
        <v>1</v>
      </c>
      <c r="E1051" s="15" t="s">
        <v>2214</v>
      </c>
      <c r="F1051" s="15" t="s">
        <v>2217</v>
      </c>
      <c r="G1051" s="17">
        <v>0</v>
      </c>
      <c r="H1051" s="17">
        <v>0</v>
      </c>
      <c r="I1051" s="18">
        <v>0</v>
      </c>
      <c r="J1051" s="18">
        <v>0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  <c r="P1051" s="14">
        <v>0</v>
      </c>
      <c r="Q1051" s="14">
        <v>180308</v>
      </c>
      <c r="R1051" s="14">
        <v>275227</v>
      </c>
      <c r="S1051" s="14">
        <v>2000531</v>
      </c>
      <c r="T1051" s="14">
        <v>3694046</v>
      </c>
      <c r="U1051" s="14">
        <v>5627411</v>
      </c>
      <c r="V1051" s="14">
        <v>6030582</v>
      </c>
      <c r="W1051" s="14">
        <v>6593227</v>
      </c>
      <c r="X1051" s="14">
        <v>6988112</v>
      </c>
      <c r="Y1051" s="14">
        <v>6807214</v>
      </c>
      <c r="Z1051" s="14">
        <v>7330458</v>
      </c>
      <c r="AA1051" s="14">
        <v>6756696</v>
      </c>
      <c r="AB1051" s="14">
        <v>7212501</v>
      </c>
      <c r="AC1051" s="14">
        <v>8312644</v>
      </c>
      <c r="AD1051" s="14">
        <v>7664330</v>
      </c>
    </row>
    <row r="1052" spans="1:30" x14ac:dyDescent="0.2">
      <c r="A1052" s="15" t="s">
        <v>1109</v>
      </c>
      <c r="B1052" s="15" t="s">
        <v>1141</v>
      </c>
      <c r="C1052" s="16" t="s">
        <v>2192</v>
      </c>
      <c r="D1052" s="15">
        <v>1</v>
      </c>
      <c r="E1052" s="15" t="s">
        <v>2214</v>
      </c>
      <c r="F1052" s="15" t="s">
        <v>2217</v>
      </c>
      <c r="G1052" s="17">
        <v>0</v>
      </c>
      <c r="H1052" s="17">
        <v>0</v>
      </c>
      <c r="I1052" s="18">
        <v>0</v>
      </c>
      <c r="J1052" s="18">
        <v>0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0</v>
      </c>
      <c r="S1052" s="14">
        <v>0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0</v>
      </c>
      <c r="AA1052" s="14">
        <v>0</v>
      </c>
      <c r="AB1052" s="14">
        <v>0</v>
      </c>
      <c r="AC1052" s="14">
        <v>0</v>
      </c>
      <c r="AD1052" s="14">
        <v>0</v>
      </c>
    </row>
    <row r="1053" spans="1:30" x14ac:dyDescent="0.2">
      <c r="A1053" s="15" t="s">
        <v>1110</v>
      </c>
      <c r="B1053" s="15" t="s">
        <v>1141</v>
      </c>
      <c r="C1053" s="16" t="s">
        <v>2193</v>
      </c>
      <c r="D1053" s="15">
        <v>1</v>
      </c>
      <c r="E1053" s="15"/>
      <c r="F1053" s="15" t="s">
        <v>2217</v>
      </c>
      <c r="G1053" s="17">
        <v>0</v>
      </c>
      <c r="H1053" s="17">
        <v>0</v>
      </c>
      <c r="I1053" s="18">
        <v>0</v>
      </c>
      <c r="J1053" s="18">
        <v>0</v>
      </c>
      <c r="K1053" s="14">
        <v>0</v>
      </c>
      <c r="L1053" s="14">
        <v>0</v>
      </c>
      <c r="M1053" s="14">
        <v>0</v>
      </c>
      <c r="N1053" s="14">
        <v>0</v>
      </c>
      <c r="O1053" s="14">
        <v>0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  <c r="AD1053" s="14">
        <v>0</v>
      </c>
    </row>
    <row r="1054" spans="1:30" x14ac:dyDescent="0.2">
      <c r="A1054" s="15" t="s">
        <v>1111</v>
      </c>
      <c r="B1054" s="15" t="s">
        <v>1141</v>
      </c>
      <c r="C1054" s="16" t="s">
        <v>2194</v>
      </c>
      <c r="D1054" s="15">
        <v>1</v>
      </c>
      <c r="E1054" s="15"/>
      <c r="F1054" s="15" t="s">
        <v>2217</v>
      </c>
      <c r="G1054" s="17">
        <v>0</v>
      </c>
      <c r="H1054" s="17">
        <v>0</v>
      </c>
      <c r="I1054" s="18">
        <v>0</v>
      </c>
      <c r="J1054" s="18">
        <v>0</v>
      </c>
      <c r="K1054" s="14">
        <v>0</v>
      </c>
      <c r="L1054" s="14">
        <v>0</v>
      </c>
      <c r="M1054" s="14">
        <v>0</v>
      </c>
      <c r="N1054" s="14">
        <v>0</v>
      </c>
      <c r="O1054" s="14">
        <v>0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  <c r="AD1054" s="14">
        <v>0</v>
      </c>
    </row>
    <row r="1055" spans="1:30" x14ac:dyDescent="0.2">
      <c r="A1055" s="15" t="s">
        <v>1112</v>
      </c>
      <c r="B1055" s="15" t="s">
        <v>1141</v>
      </c>
      <c r="C1055" s="16" t="s">
        <v>2195</v>
      </c>
      <c r="D1055" s="15">
        <v>1</v>
      </c>
      <c r="E1055" s="15" t="s">
        <v>2214</v>
      </c>
      <c r="F1055" s="15" t="s">
        <v>2217</v>
      </c>
      <c r="G1055" s="17">
        <v>1290996</v>
      </c>
      <c r="H1055" s="17">
        <v>2465475</v>
      </c>
      <c r="I1055" s="18">
        <v>2463764</v>
      </c>
      <c r="J1055" s="18">
        <v>2405660</v>
      </c>
      <c r="K1055" s="14">
        <v>1858014</v>
      </c>
      <c r="L1055" s="14">
        <v>1529430</v>
      </c>
      <c r="M1055" s="14">
        <v>1380863</v>
      </c>
      <c r="N1055" s="14">
        <v>1470735</v>
      </c>
      <c r="O1055" s="14">
        <v>1290586</v>
      </c>
      <c r="P1055" s="14">
        <v>104360</v>
      </c>
      <c r="Q1055" s="14">
        <v>88443</v>
      </c>
      <c r="R1055" s="14">
        <v>29585</v>
      </c>
      <c r="S1055" s="14">
        <v>5072</v>
      </c>
      <c r="T1055" s="14">
        <v>0</v>
      </c>
      <c r="U1055" s="14">
        <v>0</v>
      </c>
      <c r="V1055" s="14">
        <v>0</v>
      </c>
      <c r="W1055" s="14">
        <v>0</v>
      </c>
      <c r="X1055" s="14">
        <v>0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</row>
    <row r="1056" spans="1:30" x14ac:dyDescent="0.2">
      <c r="A1056" s="15" t="s">
        <v>1113</v>
      </c>
      <c r="B1056" s="15" t="s">
        <v>1141</v>
      </c>
      <c r="C1056" s="16" t="s">
        <v>2196</v>
      </c>
      <c r="D1056" s="15">
        <v>1</v>
      </c>
      <c r="E1056" s="15" t="s">
        <v>2213</v>
      </c>
      <c r="F1056" s="15" t="s">
        <v>2217</v>
      </c>
      <c r="G1056" s="17">
        <v>1495</v>
      </c>
      <c r="H1056" s="17">
        <v>0</v>
      </c>
      <c r="I1056" s="18">
        <v>0</v>
      </c>
      <c r="J1056" s="18">
        <v>0</v>
      </c>
      <c r="K1056" s="14">
        <v>0</v>
      </c>
      <c r="L1056" s="14">
        <v>0</v>
      </c>
      <c r="M1056" s="14">
        <v>0</v>
      </c>
      <c r="N1056" s="14">
        <v>0</v>
      </c>
      <c r="O1056" s="14">
        <v>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  <c r="AD1056" s="14">
        <v>0</v>
      </c>
    </row>
    <row r="1057" spans="1:30" x14ac:dyDescent="0.2">
      <c r="A1057" s="15" t="s">
        <v>1114</v>
      </c>
      <c r="B1057" s="15" t="s">
        <v>1141</v>
      </c>
      <c r="C1057" s="16" t="s">
        <v>2197</v>
      </c>
      <c r="D1057" s="15">
        <v>1</v>
      </c>
      <c r="E1057" s="15" t="s">
        <v>2213</v>
      </c>
      <c r="F1057" s="15" t="s">
        <v>2217</v>
      </c>
      <c r="G1057" s="17">
        <v>9639215</v>
      </c>
      <c r="H1057" s="17">
        <v>8925576</v>
      </c>
      <c r="I1057" s="18">
        <v>7976668</v>
      </c>
      <c r="J1057" s="18">
        <v>6878613</v>
      </c>
      <c r="K1057" s="14">
        <v>7593136</v>
      </c>
      <c r="L1057" s="14">
        <v>9619429</v>
      </c>
      <c r="M1057" s="14">
        <v>8028938</v>
      </c>
      <c r="N1057" s="14">
        <v>7557463</v>
      </c>
      <c r="O1057" s="14">
        <v>8631241</v>
      </c>
      <c r="P1057" s="14">
        <v>8184818</v>
      </c>
      <c r="Q1057" s="14">
        <v>7522708</v>
      </c>
      <c r="R1057" s="14">
        <v>7586192</v>
      </c>
      <c r="S1057" s="14">
        <v>7082148</v>
      </c>
      <c r="T1057" s="14">
        <v>7089091</v>
      </c>
      <c r="U1057" s="14">
        <v>6149606</v>
      </c>
      <c r="V1057" s="14">
        <v>5820021</v>
      </c>
      <c r="W1057" s="14">
        <v>4967309</v>
      </c>
      <c r="X1057" s="14">
        <v>6323709</v>
      </c>
      <c r="Y1057" s="14">
        <v>6664197</v>
      </c>
      <c r="Z1057" s="14">
        <v>6789278</v>
      </c>
      <c r="AA1057" s="14">
        <v>6031530</v>
      </c>
      <c r="AB1057" s="14">
        <v>7048341</v>
      </c>
      <c r="AC1057" s="14">
        <v>6852996</v>
      </c>
      <c r="AD1057" s="14">
        <v>7006591</v>
      </c>
    </row>
    <row r="1058" spans="1:30" x14ac:dyDescent="0.2">
      <c r="A1058" s="15" t="s">
        <v>1115</v>
      </c>
      <c r="B1058" s="15" t="s">
        <v>1141</v>
      </c>
      <c r="C1058" s="16" t="s">
        <v>2198</v>
      </c>
      <c r="D1058" s="15">
        <v>1</v>
      </c>
      <c r="E1058" s="15" t="s">
        <v>2214</v>
      </c>
      <c r="F1058" s="15" t="s">
        <v>2217</v>
      </c>
      <c r="G1058" s="17">
        <v>0</v>
      </c>
      <c r="H1058" s="17">
        <v>0</v>
      </c>
      <c r="I1058" s="18">
        <v>0</v>
      </c>
      <c r="J1058" s="18">
        <v>0</v>
      </c>
      <c r="K1058" s="14">
        <v>0</v>
      </c>
      <c r="L1058" s="14">
        <v>0</v>
      </c>
      <c r="M1058" s="14">
        <v>342176</v>
      </c>
      <c r="N1058" s="14">
        <v>38047</v>
      </c>
      <c r="O1058" s="14">
        <v>4329</v>
      </c>
      <c r="P1058" s="14">
        <v>910</v>
      </c>
      <c r="Q1058" s="14">
        <v>0</v>
      </c>
      <c r="R1058" s="14">
        <v>0</v>
      </c>
      <c r="S1058" s="14">
        <v>0</v>
      </c>
      <c r="T1058" s="14">
        <v>0</v>
      </c>
      <c r="U1058" s="14">
        <v>0</v>
      </c>
      <c r="V1058" s="14">
        <v>0</v>
      </c>
      <c r="W1058" s="14">
        <v>0</v>
      </c>
      <c r="X1058" s="14">
        <v>0</v>
      </c>
      <c r="Y1058" s="14">
        <v>361166</v>
      </c>
      <c r="Z1058" s="14">
        <v>470959</v>
      </c>
      <c r="AA1058" s="14">
        <v>661586</v>
      </c>
      <c r="AB1058" s="14">
        <v>711487</v>
      </c>
      <c r="AC1058" s="14">
        <v>451583</v>
      </c>
      <c r="AD1058" s="14">
        <v>235888</v>
      </c>
    </row>
    <row r="1059" spans="1:30" x14ac:dyDescent="0.2">
      <c r="A1059" s="15" t="s">
        <v>1116</v>
      </c>
      <c r="B1059" s="15" t="s">
        <v>1141</v>
      </c>
      <c r="C1059" s="16" t="s">
        <v>2199</v>
      </c>
      <c r="D1059" s="15">
        <v>1</v>
      </c>
      <c r="E1059" s="15"/>
      <c r="F1059" s="15" t="s">
        <v>2217</v>
      </c>
      <c r="G1059" s="17">
        <v>0</v>
      </c>
      <c r="H1059" s="17">
        <v>0</v>
      </c>
      <c r="I1059" s="18">
        <v>0</v>
      </c>
      <c r="J1059" s="18">
        <v>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  <c r="AD1059" s="14">
        <v>0</v>
      </c>
    </row>
    <row r="1060" spans="1:30" x14ac:dyDescent="0.2">
      <c r="A1060" s="15" t="s">
        <v>1117</v>
      </c>
      <c r="B1060" s="15" t="s">
        <v>1141</v>
      </c>
      <c r="C1060" s="16" t="s">
        <v>2200</v>
      </c>
      <c r="D1060" s="15">
        <v>1</v>
      </c>
      <c r="E1060" s="15"/>
      <c r="F1060" s="15" t="s">
        <v>2217</v>
      </c>
      <c r="G1060" s="17">
        <v>0</v>
      </c>
      <c r="H1060" s="17">
        <v>0</v>
      </c>
      <c r="I1060" s="18">
        <v>0</v>
      </c>
      <c r="J1060" s="18">
        <v>0</v>
      </c>
      <c r="K1060" s="14">
        <v>0</v>
      </c>
      <c r="L1060" s="14">
        <v>0</v>
      </c>
      <c r="M1060" s="14">
        <v>0</v>
      </c>
      <c r="N1060" s="14">
        <v>0</v>
      </c>
      <c r="O1060" s="14">
        <v>0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0</v>
      </c>
      <c r="AD1060" s="14">
        <v>0</v>
      </c>
    </row>
    <row r="1061" spans="1:30" x14ac:dyDescent="0.2">
      <c r="A1061" s="15" t="s">
        <v>1118</v>
      </c>
      <c r="B1061" s="15" t="s">
        <v>1141</v>
      </c>
      <c r="C1061" s="16" t="s">
        <v>2201</v>
      </c>
      <c r="D1061" s="15">
        <v>1</v>
      </c>
      <c r="E1061" s="15"/>
      <c r="F1061" s="15" t="s">
        <v>2217</v>
      </c>
      <c r="G1061" s="17">
        <v>0</v>
      </c>
      <c r="H1061" s="17">
        <v>0</v>
      </c>
      <c r="I1061" s="18">
        <v>0</v>
      </c>
      <c r="J1061" s="18">
        <v>0</v>
      </c>
      <c r="K1061" s="14">
        <v>0</v>
      </c>
      <c r="L1061" s="14">
        <v>0</v>
      </c>
      <c r="M1061" s="14">
        <v>0</v>
      </c>
      <c r="N1061" s="14">
        <v>0</v>
      </c>
      <c r="O1061" s="14">
        <v>0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  <c r="AD1061" s="14">
        <v>0</v>
      </c>
    </row>
    <row r="1062" spans="1:30" x14ac:dyDescent="0.2">
      <c r="A1062" s="15" t="s">
        <v>1119</v>
      </c>
      <c r="B1062" s="15" t="s">
        <v>1141</v>
      </c>
      <c r="C1062" s="16" t="s">
        <v>2202</v>
      </c>
      <c r="D1062" s="15">
        <v>1</v>
      </c>
      <c r="E1062" s="15" t="s">
        <v>2214</v>
      </c>
      <c r="F1062" s="15" t="s">
        <v>2217</v>
      </c>
      <c r="G1062" s="17">
        <v>0</v>
      </c>
      <c r="H1062" s="17">
        <v>0</v>
      </c>
      <c r="I1062" s="18">
        <v>0</v>
      </c>
      <c r="J1062" s="18">
        <v>0</v>
      </c>
      <c r="K1062" s="14">
        <v>0</v>
      </c>
      <c r="L1062" s="14">
        <v>0</v>
      </c>
      <c r="M1062" s="14">
        <v>0</v>
      </c>
      <c r="N1062" s="14">
        <v>0</v>
      </c>
      <c r="O1062" s="14">
        <v>0</v>
      </c>
      <c r="P1062" s="14">
        <v>0</v>
      </c>
      <c r="Q1062" s="14">
        <v>0</v>
      </c>
      <c r="R1062" s="14">
        <v>13437</v>
      </c>
      <c r="S1062" s="14">
        <v>69877</v>
      </c>
      <c r="T1062" s="14">
        <v>569982</v>
      </c>
      <c r="U1062" s="14">
        <v>2713579</v>
      </c>
      <c r="V1062" s="14">
        <v>3383885</v>
      </c>
      <c r="W1062" s="14">
        <v>3574262</v>
      </c>
      <c r="X1062" s="14">
        <v>3381442</v>
      </c>
      <c r="Y1062" s="14">
        <v>3444773</v>
      </c>
      <c r="Z1062" s="14">
        <v>4274748</v>
      </c>
      <c r="AA1062" s="14">
        <v>4185123</v>
      </c>
      <c r="AB1062" s="14">
        <v>4370790</v>
      </c>
      <c r="AC1062" s="14">
        <v>4041623</v>
      </c>
      <c r="AD1062" s="14">
        <v>4443600</v>
      </c>
    </row>
    <row r="1063" spans="1:30" x14ac:dyDescent="0.2">
      <c r="A1063" s="15" t="s">
        <v>1120</v>
      </c>
      <c r="B1063" s="15" t="s">
        <v>1141</v>
      </c>
      <c r="C1063" s="16" t="s">
        <v>2203</v>
      </c>
      <c r="D1063" s="15">
        <v>1</v>
      </c>
      <c r="E1063" s="15" t="s">
        <v>2214</v>
      </c>
      <c r="F1063" s="15" t="s">
        <v>2217</v>
      </c>
      <c r="G1063" s="17">
        <v>143798</v>
      </c>
      <c r="H1063" s="17">
        <v>276625</v>
      </c>
      <c r="I1063" s="18">
        <v>130598</v>
      </c>
      <c r="J1063" s="18">
        <v>67011</v>
      </c>
      <c r="K1063" s="14">
        <v>0</v>
      </c>
      <c r="L1063" s="14">
        <v>114586</v>
      </c>
      <c r="M1063" s="14">
        <v>560919</v>
      </c>
      <c r="N1063" s="14">
        <v>2785794</v>
      </c>
      <c r="O1063" s="14">
        <v>2560616</v>
      </c>
      <c r="P1063" s="14">
        <v>2215064</v>
      </c>
      <c r="Q1063" s="14">
        <v>2449174</v>
      </c>
      <c r="R1063" s="14">
        <v>2384942</v>
      </c>
      <c r="S1063" s="14">
        <v>2396539</v>
      </c>
      <c r="T1063" s="14">
        <v>2344245</v>
      </c>
      <c r="U1063" s="14">
        <v>1920877</v>
      </c>
      <c r="V1063" s="14">
        <v>2108354</v>
      </c>
      <c r="W1063" s="14">
        <v>2014302</v>
      </c>
      <c r="X1063" s="14">
        <v>2114258</v>
      </c>
      <c r="Y1063" s="14">
        <v>2280219</v>
      </c>
      <c r="Z1063" s="14">
        <v>2075291</v>
      </c>
      <c r="AA1063" s="14">
        <v>1834142</v>
      </c>
      <c r="AB1063" s="14">
        <v>1539656</v>
      </c>
      <c r="AC1063" s="14">
        <v>1426966</v>
      </c>
      <c r="AD1063" s="14">
        <v>820334</v>
      </c>
    </row>
    <row r="1064" spans="1:30" x14ac:dyDescent="0.2">
      <c r="A1064" s="15" t="s">
        <v>1121</v>
      </c>
      <c r="B1064" s="15" t="s">
        <v>1141</v>
      </c>
      <c r="C1064" s="16" t="s">
        <v>2204</v>
      </c>
      <c r="D1064" s="15">
        <v>1</v>
      </c>
      <c r="E1064" s="15"/>
      <c r="F1064" s="15" t="s">
        <v>2217</v>
      </c>
      <c r="G1064" s="17">
        <v>0</v>
      </c>
      <c r="H1064" s="17">
        <v>0</v>
      </c>
      <c r="I1064" s="18">
        <v>0</v>
      </c>
      <c r="J1064" s="18">
        <v>0</v>
      </c>
      <c r="K1064" s="14">
        <v>0</v>
      </c>
      <c r="L1064" s="14">
        <v>0</v>
      </c>
      <c r="M1064" s="14">
        <v>0</v>
      </c>
      <c r="N1064" s="14">
        <v>0</v>
      </c>
      <c r="O1064" s="14">
        <v>0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  <c r="AD1064" s="14">
        <v>0</v>
      </c>
    </row>
    <row r="1065" spans="1:30" x14ac:dyDescent="0.2">
      <c r="A1065" s="15" t="s">
        <v>1122</v>
      </c>
      <c r="B1065" s="15" t="s">
        <v>1141</v>
      </c>
      <c r="C1065" s="16" t="s">
        <v>2205</v>
      </c>
      <c r="D1065" s="15">
        <v>1</v>
      </c>
      <c r="E1065" s="15" t="s">
        <v>2214</v>
      </c>
      <c r="F1065" s="15" t="s">
        <v>2217</v>
      </c>
      <c r="G1065" s="17">
        <v>2932049</v>
      </c>
      <c r="H1065" s="17">
        <v>1709078</v>
      </c>
      <c r="I1065" s="18">
        <v>1175670</v>
      </c>
      <c r="J1065" s="18">
        <v>2113244</v>
      </c>
      <c r="K1065" s="14">
        <v>1786605</v>
      </c>
      <c r="L1065" s="14">
        <v>1413971</v>
      </c>
      <c r="M1065" s="14">
        <v>1604033</v>
      </c>
      <c r="N1065" s="14">
        <v>1097595</v>
      </c>
      <c r="O1065" s="14">
        <v>1291375</v>
      </c>
      <c r="P1065" s="14">
        <v>1164454</v>
      </c>
      <c r="Q1065" s="14">
        <v>1059235</v>
      </c>
      <c r="R1065" s="14">
        <v>1306711</v>
      </c>
      <c r="S1065" s="14">
        <v>853139</v>
      </c>
      <c r="T1065" s="14">
        <v>609256</v>
      </c>
      <c r="U1065" s="14">
        <v>405138</v>
      </c>
      <c r="V1065" s="14">
        <v>597769</v>
      </c>
      <c r="W1065" s="14">
        <v>400301</v>
      </c>
      <c r="X1065" s="14">
        <v>383885</v>
      </c>
      <c r="Y1065" s="14">
        <v>0</v>
      </c>
      <c r="Z1065" s="14">
        <v>0</v>
      </c>
      <c r="AA1065" s="14">
        <v>0</v>
      </c>
      <c r="AB1065" s="14">
        <v>0</v>
      </c>
      <c r="AC1065" s="14">
        <v>0</v>
      </c>
      <c r="AD1065" s="14">
        <v>0</v>
      </c>
    </row>
    <row r="1066" spans="1:30" x14ac:dyDescent="0.2">
      <c r="A1066" s="15" t="s">
        <v>1123</v>
      </c>
      <c r="B1066" s="15" t="s">
        <v>1141</v>
      </c>
      <c r="C1066" s="16" t="s">
        <v>2206</v>
      </c>
      <c r="D1066" s="15">
        <v>1</v>
      </c>
      <c r="E1066" s="15" t="s">
        <v>2213</v>
      </c>
      <c r="F1066" s="15" t="s">
        <v>2213</v>
      </c>
      <c r="G1066" s="17">
        <v>6011554</v>
      </c>
      <c r="H1066" s="17">
        <v>5584435</v>
      </c>
      <c r="I1066" s="18">
        <v>4124147</v>
      </c>
      <c r="J1066" s="18">
        <v>4760872</v>
      </c>
      <c r="K1066" s="14">
        <v>5107243</v>
      </c>
      <c r="L1066" s="14">
        <v>5004394</v>
      </c>
      <c r="M1066" s="14">
        <v>4835608</v>
      </c>
      <c r="N1066" s="14">
        <v>4738688</v>
      </c>
      <c r="O1066" s="14">
        <v>5104404</v>
      </c>
      <c r="P1066" s="14">
        <v>5262756</v>
      </c>
      <c r="Q1066" s="14">
        <v>4745767</v>
      </c>
      <c r="R1066" s="14">
        <v>4216189</v>
      </c>
      <c r="S1066" s="14">
        <v>4077788</v>
      </c>
      <c r="T1066" s="14">
        <v>3361296</v>
      </c>
      <c r="U1066" s="14">
        <v>2308111</v>
      </c>
      <c r="V1066" s="14">
        <v>1031263</v>
      </c>
      <c r="W1066" s="14">
        <v>0</v>
      </c>
      <c r="X1066" s="14">
        <v>16268</v>
      </c>
      <c r="Y1066" s="14">
        <v>6459</v>
      </c>
      <c r="Z1066" s="14">
        <v>3560</v>
      </c>
      <c r="AA1066" s="14">
        <v>0</v>
      </c>
      <c r="AB1066" s="14">
        <v>0</v>
      </c>
      <c r="AC1066" s="14">
        <v>0</v>
      </c>
      <c r="AD1066" s="14">
        <v>0</v>
      </c>
    </row>
    <row r="1067" spans="1:30" x14ac:dyDescent="0.2">
      <c r="A1067" s="15" t="s">
        <v>1124</v>
      </c>
      <c r="B1067" s="15" t="s">
        <v>1141</v>
      </c>
      <c r="C1067" s="16" t="s">
        <v>2207</v>
      </c>
      <c r="D1067" s="15">
        <v>1</v>
      </c>
      <c r="E1067" s="15" t="s">
        <v>2214</v>
      </c>
      <c r="F1067" s="15" t="s">
        <v>2217</v>
      </c>
      <c r="G1067" s="17">
        <v>5595049</v>
      </c>
      <c r="H1067" s="17">
        <v>5831920</v>
      </c>
      <c r="I1067" s="18">
        <v>5674275</v>
      </c>
      <c r="J1067" s="18">
        <v>4914898</v>
      </c>
      <c r="K1067" s="14">
        <v>4701199</v>
      </c>
      <c r="L1067" s="14">
        <v>5090931</v>
      </c>
      <c r="M1067" s="14">
        <v>5809219</v>
      </c>
      <c r="N1067" s="14">
        <v>5374370</v>
      </c>
      <c r="O1067" s="14">
        <v>5892963</v>
      </c>
      <c r="P1067" s="14">
        <v>4857778</v>
      </c>
      <c r="Q1067" s="14">
        <v>4022561</v>
      </c>
      <c r="R1067" s="14">
        <v>3444115</v>
      </c>
      <c r="S1067" s="14">
        <v>2581420</v>
      </c>
      <c r="T1067" s="14">
        <v>2310144</v>
      </c>
      <c r="U1067" s="14">
        <v>2062339</v>
      </c>
      <c r="V1067" s="14">
        <v>1596491</v>
      </c>
      <c r="W1067" s="14">
        <v>294068</v>
      </c>
      <c r="X1067" s="14">
        <v>0</v>
      </c>
      <c r="Y1067" s="14">
        <v>430263</v>
      </c>
      <c r="Z1067" s="14">
        <v>473575</v>
      </c>
      <c r="AA1067" s="14">
        <v>142352</v>
      </c>
      <c r="AB1067" s="14">
        <v>121674</v>
      </c>
      <c r="AC1067" s="14">
        <v>196494</v>
      </c>
      <c r="AD1067" s="14">
        <v>132227</v>
      </c>
    </row>
    <row r="1068" spans="1:30" x14ac:dyDescent="0.2">
      <c r="A1068" s="15" t="s">
        <v>1125</v>
      </c>
      <c r="B1068" s="15" t="s">
        <v>1141</v>
      </c>
      <c r="C1068" s="16" t="s">
        <v>2208</v>
      </c>
      <c r="D1068" s="15">
        <v>1</v>
      </c>
      <c r="E1068" s="15" t="s">
        <v>2214</v>
      </c>
      <c r="F1068" s="15" t="s">
        <v>2217</v>
      </c>
      <c r="G1068" s="17">
        <v>5993666</v>
      </c>
      <c r="H1068" s="17">
        <v>4910055</v>
      </c>
      <c r="I1068" s="18">
        <v>4995507</v>
      </c>
      <c r="J1068" s="18">
        <v>5738542</v>
      </c>
      <c r="K1068" s="14">
        <v>6245830</v>
      </c>
      <c r="L1068" s="14">
        <v>6148474</v>
      </c>
      <c r="M1068" s="14">
        <v>5740172</v>
      </c>
      <c r="N1068" s="14">
        <v>6502004</v>
      </c>
      <c r="O1068" s="14">
        <v>5627306</v>
      </c>
      <c r="P1068" s="14">
        <v>5544554</v>
      </c>
      <c r="Q1068" s="14">
        <v>5499559</v>
      </c>
      <c r="R1068" s="14">
        <v>5958158</v>
      </c>
      <c r="S1068" s="14">
        <v>4992046</v>
      </c>
      <c r="T1068" s="14">
        <v>5700956</v>
      </c>
      <c r="U1068" s="14">
        <v>6703392</v>
      </c>
      <c r="V1068" s="14">
        <v>7106441</v>
      </c>
      <c r="W1068" s="14">
        <v>6586715</v>
      </c>
      <c r="X1068" s="14">
        <v>7131341</v>
      </c>
      <c r="Y1068" s="14">
        <v>7215143</v>
      </c>
      <c r="Z1068" s="14">
        <v>6808868</v>
      </c>
      <c r="AA1068" s="14">
        <v>4880471</v>
      </c>
      <c r="AB1068" s="14">
        <v>6149291</v>
      </c>
      <c r="AC1068" s="14">
        <v>7039318</v>
      </c>
      <c r="AD1068" s="14">
        <v>7049832</v>
      </c>
    </row>
    <row r="1069" spans="1:30" x14ac:dyDescent="0.2">
      <c r="A1069" s="15" t="s">
        <v>1126</v>
      </c>
      <c r="B1069" s="15" t="s">
        <v>1141</v>
      </c>
      <c r="C1069" s="16" t="s">
        <v>2209</v>
      </c>
      <c r="D1069" s="15">
        <v>1</v>
      </c>
      <c r="E1069" s="15"/>
      <c r="F1069" s="15" t="s">
        <v>2217</v>
      </c>
      <c r="G1069" s="17">
        <v>0</v>
      </c>
      <c r="H1069" s="17">
        <v>0</v>
      </c>
      <c r="I1069" s="18">
        <v>0</v>
      </c>
      <c r="J1069" s="18">
        <v>0</v>
      </c>
      <c r="K1069" s="14">
        <v>0</v>
      </c>
      <c r="L1069" s="14">
        <v>0</v>
      </c>
      <c r="M1069" s="14">
        <v>0</v>
      </c>
      <c r="N1069" s="14">
        <v>0</v>
      </c>
      <c r="O1069" s="14">
        <v>0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0</v>
      </c>
      <c r="AB1069" s="14">
        <v>0</v>
      </c>
      <c r="AC1069" s="14">
        <v>0</v>
      </c>
      <c r="AD1069" s="14">
        <v>0</v>
      </c>
    </row>
    <row r="1070" spans="1:30" x14ac:dyDescent="0.2">
      <c r="A1070" s="15" t="s">
        <v>1127</v>
      </c>
      <c r="B1070" s="15" t="s">
        <v>1141</v>
      </c>
      <c r="C1070" s="16" t="s">
        <v>2210</v>
      </c>
      <c r="D1070" s="15">
        <v>1</v>
      </c>
      <c r="E1070" s="15"/>
      <c r="F1070" s="15" t="s">
        <v>2217</v>
      </c>
      <c r="G1070" s="17">
        <v>0</v>
      </c>
      <c r="H1070" s="17">
        <v>0</v>
      </c>
      <c r="I1070" s="18">
        <v>0</v>
      </c>
      <c r="J1070" s="18">
        <v>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  <c r="AD1070" s="14">
        <v>0</v>
      </c>
    </row>
    <row r="1071" spans="1:30" x14ac:dyDescent="0.2">
      <c r="A1071" s="15" t="s">
        <v>1128</v>
      </c>
      <c r="B1071" s="15" t="s">
        <v>1141</v>
      </c>
      <c r="C1071" s="16" t="s">
        <v>2211</v>
      </c>
      <c r="D1071" s="15">
        <v>1</v>
      </c>
      <c r="E1071" s="15" t="s">
        <v>2213</v>
      </c>
      <c r="F1071" s="15" t="s">
        <v>2213</v>
      </c>
      <c r="G1071" s="17">
        <v>8091589</v>
      </c>
      <c r="H1071" s="17">
        <v>6917896</v>
      </c>
      <c r="I1071" s="18">
        <v>7587627</v>
      </c>
      <c r="J1071" s="18">
        <v>5189964</v>
      </c>
      <c r="K1071" s="14">
        <v>5001906</v>
      </c>
      <c r="L1071" s="14">
        <v>7085412</v>
      </c>
      <c r="M1071" s="14">
        <v>6535614</v>
      </c>
      <c r="N1071" s="14">
        <v>5570448</v>
      </c>
      <c r="O1071" s="14">
        <v>5711558</v>
      </c>
      <c r="P1071" s="14">
        <v>3523779</v>
      </c>
      <c r="Q1071" s="14">
        <v>4702695</v>
      </c>
      <c r="R1071" s="14">
        <v>5028383</v>
      </c>
      <c r="S1071" s="14">
        <v>5411530</v>
      </c>
      <c r="T1071" s="14">
        <v>6207217</v>
      </c>
      <c r="U1071" s="14">
        <v>4630580</v>
      </c>
      <c r="V1071" s="14">
        <v>4548697</v>
      </c>
      <c r="W1071" s="14">
        <v>3602308</v>
      </c>
      <c r="X1071" s="14">
        <v>4637028</v>
      </c>
      <c r="Y1071" s="14">
        <v>5207446</v>
      </c>
      <c r="Z1071" s="14">
        <v>4741420</v>
      </c>
      <c r="AA1071" s="14">
        <v>3619463</v>
      </c>
      <c r="AB1071" s="14">
        <v>5097801</v>
      </c>
      <c r="AC1071" s="14">
        <v>5996054</v>
      </c>
      <c r="AD1071" s="14">
        <v>6702372</v>
      </c>
    </row>
    <row r="1072" spans="1:30" x14ac:dyDescent="0.2">
      <c r="D1072" s="21">
        <f>SUM(D2:D1071)</f>
        <v>423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7D7B-01CC-4159-A684-27003B543573}">
  <dimension ref="A1:AM40"/>
  <sheetViews>
    <sheetView workbookViewId="0"/>
  </sheetViews>
  <sheetFormatPr defaultColWidth="9.140625" defaultRowHeight="12.75" x14ac:dyDescent="0.2"/>
  <cols>
    <col min="1" max="1" width="26.7109375" style="1" bestFit="1" customWidth="1"/>
    <col min="2" max="25" width="9.140625" style="1"/>
    <col min="26" max="27" width="14.140625" style="1" customWidth="1"/>
    <col min="28" max="28" width="15.42578125" style="1" bestFit="1" customWidth="1"/>
    <col min="29" max="29" width="19.28515625" style="1" bestFit="1" customWidth="1"/>
    <col min="30" max="30" width="14.140625" style="1" bestFit="1" customWidth="1"/>
    <col min="31" max="31" width="18" style="1" bestFit="1" customWidth="1"/>
    <col min="32" max="32" width="14.28515625" style="1" bestFit="1" customWidth="1"/>
    <col min="33" max="33" width="18" style="26" bestFit="1" customWidth="1"/>
    <col min="34" max="16384" width="9.140625" style="1"/>
  </cols>
  <sheetData>
    <row r="1" spans="1:39" x14ac:dyDescent="0.2">
      <c r="A1" s="2" t="s">
        <v>3</v>
      </c>
      <c r="B1" s="3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43</v>
      </c>
      <c r="V1" s="4" t="s">
        <v>44</v>
      </c>
      <c r="W1" s="4" t="s">
        <v>45</v>
      </c>
      <c r="X1" s="4" t="s">
        <v>51</v>
      </c>
      <c r="Y1" s="4" t="s">
        <v>52</v>
      </c>
      <c r="Z1" s="4" t="s">
        <v>23</v>
      </c>
      <c r="AA1" s="4" t="s">
        <v>24</v>
      </c>
      <c r="AB1" s="4" t="s">
        <v>53</v>
      </c>
      <c r="AC1" s="4" t="s">
        <v>54</v>
      </c>
      <c r="AD1" s="5" t="s">
        <v>56</v>
      </c>
      <c r="AE1" s="5" t="s">
        <v>55</v>
      </c>
      <c r="AF1" s="5" t="s">
        <v>57</v>
      </c>
      <c r="AG1" s="25" t="s">
        <v>58</v>
      </c>
    </row>
    <row r="2" spans="1:39" x14ac:dyDescent="0.2">
      <c r="A2" s="6" t="s">
        <v>25</v>
      </c>
      <c r="B2" s="7">
        <v>71095.75</v>
      </c>
      <c r="C2" s="7">
        <v>74888.75</v>
      </c>
      <c r="D2" s="7">
        <v>73720.75</v>
      </c>
      <c r="E2" s="7">
        <v>69616.25</v>
      </c>
      <c r="F2" s="7">
        <v>72549.75</v>
      </c>
      <c r="G2" s="7">
        <v>78261.25</v>
      </c>
      <c r="H2" s="7">
        <v>81694.25</v>
      </c>
      <c r="I2" s="7">
        <v>80677.25</v>
      </c>
      <c r="J2" s="7">
        <v>85731.25</v>
      </c>
      <c r="K2" s="7">
        <v>86316.5</v>
      </c>
      <c r="L2" s="7">
        <v>85631.25</v>
      </c>
      <c r="M2" s="7">
        <v>91698</v>
      </c>
      <c r="N2" s="7">
        <v>89241.25</v>
      </c>
      <c r="O2" s="7">
        <v>80592</v>
      </c>
      <c r="P2" s="7">
        <v>75480.75</v>
      </c>
      <c r="Q2" s="7">
        <v>66494</v>
      </c>
      <c r="R2" s="7">
        <v>52089.25</v>
      </c>
      <c r="S2" s="7">
        <v>53582.75</v>
      </c>
      <c r="T2" s="7">
        <v>54091.5</v>
      </c>
      <c r="U2" s="7">
        <v>52817.25</v>
      </c>
      <c r="V2" s="7">
        <v>42531</v>
      </c>
      <c r="W2" s="7">
        <v>40000.75</v>
      </c>
      <c r="X2" s="7">
        <v>43949</v>
      </c>
      <c r="Y2" s="7">
        <v>45975</v>
      </c>
      <c r="Z2" s="8">
        <f>MIN(B2:Y2)</f>
        <v>40000.75</v>
      </c>
      <c r="AA2" s="8">
        <f>MAX(B2:Y2)</f>
        <v>91698</v>
      </c>
      <c r="AB2" s="8">
        <f>Y2-AA2</f>
        <v>-45723</v>
      </c>
      <c r="AC2" s="27">
        <f>AB2/AA2</f>
        <v>-0.49862592422953611</v>
      </c>
      <c r="AD2" s="10">
        <f>Y2-M2</f>
        <v>-45723</v>
      </c>
      <c r="AE2" s="27">
        <f>AD2/M2</f>
        <v>-0.49862592422953611</v>
      </c>
      <c r="AF2" s="8">
        <f>Y2-X2</f>
        <v>2026</v>
      </c>
      <c r="AG2" s="24">
        <f>AF2/X2</f>
        <v>4.6098887346697308E-2</v>
      </c>
      <c r="AI2" s="23"/>
      <c r="AJ2" s="23"/>
    </row>
    <row r="3" spans="1:39" x14ac:dyDescent="0.2">
      <c r="A3" s="6" t="s">
        <v>26</v>
      </c>
      <c r="B3" s="7">
        <v>47296.5</v>
      </c>
      <c r="C3" s="7">
        <v>50744</v>
      </c>
      <c r="D3" s="7">
        <v>48833</v>
      </c>
      <c r="E3" s="7">
        <v>45198.25</v>
      </c>
      <c r="F3" s="7">
        <v>47984.25</v>
      </c>
      <c r="G3" s="7">
        <v>52445.75</v>
      </c>
      <c r="H3" s="7">
        <v>54291.25</v>
      </c>
      <c r="I3" s="7">
        <v>52975.25</v>
      </c>
      <c r="J3" s="7">
        <v>57390</v>
      </c>
      <c r="K3" s="7">
        <v>56645</v>
      </c>
      <c r="L3" s="7">
        <v>55905</v>
      </c>
      <c r="M3" s="7">
        <v>60227.75</v>
      </c>
      <c r="N3" s="7">
        <v>57083.25</v>
      </c>
      <c r="O3" s="7">
        <v>50159.75</v>
      </c>
      <c r="P3" s="7">
        <v>45416.5</v>
      </c>
      <c r="Q3" s="7">
        <v>38140.75</v>
      </c>
      <c r="R3" s="7">
        <v>27802</v>
      </c>
      <c r="S3" s="7">
        <v>30294.75</v>
      </c>
      <c r="T3" s="7">
        <v>30998.75</v>
      </c>
      <c r="U3" s="7">
        <v>30158.5</v>
      </c>
      <c r="V3" s="7">
        <v>24194.25</v>
      </c>
      <c r="W3" s="7">
        <v>23130</v>
      </c>
      <c r="X3" s="7">
        <v>26124</v>
      </c>
      <c r="Y3" s="7">
        <v>27999.5</v>
      </c>
      <c r="Z3" s="8">
        <f t="shared" ref="Z3:Z12" si="0">MIN(B3:Y3)</f>
        <v>23130</v>
      </c>
      <c r="AA3" s="8">
        <f t="shared" ref="AA3:AA12" si="1">MAX(B3:Y3)</f>
        <v>60227.75</v>
      </c>
      <c r="AB3" s="8">
        <f t="shared" ref="AB3:AB12" si="2">Y3-AA3</f>
        <v>-32228.25</v>
      </c>
      <c r="AC3" s="9">
        <f t="shared" ref="AC3:AC12" si="3">AB3/AA3</f>
        <v>-0.53510632557251436</v>
      </c>
      <c r="AD3" s="10">
        <f t="shared" ref="AD3:AD12" si="4">Y3-M3</f>
        <v>-32228.25</v>
      </c>
      <c r="AE3" s="9">
        <f t="shared" ref="AE3:AE12" si="5">AD3/M3</f>
        <v>-0.53510632557251436</v>
      </c>
      <c r="AF3" s="8">
        <f t="shared" ref="AF3:AF12" si="6">Y3-X3</f>
        <v>1875.5</v>
      </c>
      <c r="AG3" s="24">
        <f t="shared" ref="AG3:AG12" si="7">AF3/X3</f>
        <v>7.1792221711835857E-2</v>
      </c>
      <c r="AI3" s="23"/>
      <c r="AJ3" s="23"/>
      <c r="AK3" s="23"/>
      <c r="AL3" s="23"/>
      <c r="AM3" s="23"/>
    </row>
    <row r="4" spans="1:39" x14ac:dyDescent="0.2">
      <c r="A4" s="11" t="s">
        <v>27</v>
      </c>
      <c r="B4" s="12">
        <v>3356.25</v>
      </c>
      <c r="C4" s="12">
        <v>3338.25</v>
      </c>
      <c r="D4" s="12">
        <v>3389</v>
      </c>
      <c r="E4" s="12">
        <v>3351.5</v>
      </c>
      <c r="F4" s="12">
        <v>3608</v>
      </c>
      <c r="G4" s="12">
        <v>4186</v>
      </c>
      <c r="H4" s="12">
        <v>4091.25</v>
      </c>
      <c r="I4" s="12">
        <v>3825.25</v>
      </c>
      <c r="J4" s="12">
        <v>4230.5</v>
      </c>
      <c r="K4" s="12">
        <v>4187.25</v>
      </c>
      <c r="L4" s="12">
        <v>4396.25</v>
      </c>
      <c r="M4" s="12">
        <v>4747.75</v>
      </c>
      <c r="N4" s="12">
        <v>4933</v>
      </c>
      <c r="O4" s="12">
        <v>4252.25</v>
      </c>
      <c r="P4" s="12">
        <v>3744.25</v>
      </c>
      <c r="Q4" s="12">
        <v>3224</v>
      </c>
      <c r="R4" s="12">
        <v>2037.75</v>
      </c>
      <c r="S4" s="12">
        <v>2557.75</v>
      </c>
      <c r="T4" s="12">
        <v>2848.25</v>
      </c>
      <c r="U4" s="12">
        <v>2845.75</v>
      </c>
      <c r="V4" s="12">
        <v>2511</v>
      </c>
      <c r="W4" s="12">
        <v>1725</v>
      </c>
      <c r="X4" s="12">
        <v>2072.5</v>
      </c>
      <c r="Y4" s="12">
        <v>2210</v>
      </c>
      <c r="Z4" s="8">
        <f t="shared" si="0"/>
        <v>1725</v>
      </c>
      <c r="AA4" s="8">
        <f t="shared" si="1"/>
        <v>4933</v>
      </c>
      <c r="AB4" s="8">
        <f t="shared" si="2"/>
        <v>-2723</v>
      </c>
      <c r="AC4" s="9">
        <f t="shared" si="3"/>
        <v>-0.55199675653760394</v>
      </c>
      <c r="AD4" s="10">
        <f t="shared" si="4"/>
        <v>-2537.75</v>
      </c>
      <c r="AE4" s="9">
        <f t="shared" si="5"/>
        <v>-0.53451634984992891</v>
      </c>
      <c r="AF4" s="8">
        <f t="shared" si="6"/>
        <v>137.5</v>
      </c>
      <c r="AG4" s="24">
        <f t="shared" si="7"/>
        <v>6.6344993968636912E-2</v>
      </c>
    </row>
    <row r="5" spans="1:39" x14ac:dyDescent="0.2">
      <c r="A5" s="11" t="s">
        <v>28</v>
      </c>
      <c r="B5" s="12">
        <v>12133.25</v>
      </c>
      <c r="C5" s="12">
        <v>13535</v>
      </c>
      <c r="D5" s="12">
        <v>13292.75</v>
      </c>
      <c r="E5" s="12">
        <v>11918.25</v>
      </c>
      <c r="F5" s="12">
        <v>12200.5</v>
      </c>
      <c r="G5" s="12">
        <v>13303.75</v>
      </c>
      <c r="H5" s="12">
        <v>13982.25</v>
      </c>
      <c r="I5" s="12">
        <v>13099.75</v>
      </c>
      <c r="J5" s="12">
        <v>14302</v>
      </c>
      <c r="K5" s="12">
        <v>14024.25</v>
      </c>
      <c r="L5" s="12">
        <v>12981.5</v>
      </c>
      <c r="M5" s="12">
        <v>13634.25</v>
      </c>
      <c r="N5" s="12">
        <v>11047</v>
      </c>
      <c r="O5" s="12">
        <v>8204.5</v>
      </c>
      <c r="P5" s="12">
        <v>7251</v>
      </c>
      <c r="Q5" s="12">
        <v>5910.25</v>
      </c>
      <c r="R5" s="12">
        <v>3849.75</v>
      </c>
      <c r="S5" s="12">
        <v>4088.5</v>
      </c>
      <c r="T5" s="12">
        <v>4043</v>
      </c>
      <c r="U5" s="12">
        <v>3528.25</v>
      </c>
      <c r="V5" s="12">
        <v>2385.75</v>
      </c>
      <c r="W5" s="12">
        <v>2554</v>
      </c>
      <c r="X5" s="12">
        <v>3074.25</v>
      </c>
      <c r="Y5" s="12">
        <v>3292</v>
      </c>
      <c r="Z5" s="8">
        <f t="shared" si="0"/>
        <v>2385.75</v>
      </c>
      <c r="AA5" s="8">
        <f t="shared" si="1"/>
        <v>14302</v>
      </c>
      <c r="AB5" s="8">
        <f t="shared" si="2"/>
        <v>-11010</v>
      </c>
      <c r="AC5" s="9">
        <f t="shared" si="3"/>
        <v>-0.76982240246119427</v>
      </c>
      <c r="AD5" s="10">
        <f t="shared" si="4"/>
        <v>-10342.25</v>
      </c>
      <c r="AE5" s="9">
        <f t="shared" si="5"/>
        <v>-0.75854924179914551</v>
      </c>
      <c r="AF5" s="8">
        <f t="shared" si="6"/>
        <v>217.75</v>
      </c>
      <c r="AG5" s="24">
        <f t="shared" si="7"/>
        <v>7.0830283809059119E-2</v>
      </c>
    </row>
    <row r="6" spans="1:39" x14ac:dyDescent="0.2">
      <c r="A6" s="11" t="s">
        <v>29</v>
      </c>
      <c r="B6" s="12">
        <v>470</v>
      </c>
      <c r="C6" s="12">
        <v>473.5</v>
      </c>
      <c r="D6" s="12">
        <v>462.5</v>
      </c>
      <c r="E6" s="12">
        <v>399.75</v>
      </c>
      <c r="F6" s="12">
        <v>423.25</v>
      </c>
      <c r="G6" s="12">
        <v>508.25</v>
      </c>
      <c r="H6" s="12">
        <v>497.75</v>
      </c>
      <c r="I6" s="12">
        <v>385</v>
      </c>
      <c r="J6" s="12">
        <v>419.5</v>
      </c>
      <c r="K6" s="12">
        <v>407</v>
      </c>
      <c r="L6" s="12">
        <v>424.75</v>
      </c>
      <c r="M6" s="12">
        <v>498.5</v>
      </c>
      <c r="N6" s="12">
        <v>482</v>
      </c>
      <c r="O6" s="12">
        <v>388.75</v>
      </c>
      <c r="P6" s="12">
        <v>395.75</v>
      </c>
      <c r="Q6" s="12">
        <v>357.5</v>
      </c>
      <c r="R6" s="12">
        <v>335.5</v>
      </c>
      <c r="S6" s="12">
        <v>307.25</v>
      </c>
      <c r="T6" s="12">
        <v>255</v>
      </c>
      <c r="U6" s="12">
        <v>254.5</v>
      </c>
      <c r="V6" s="12">
        <v>218.75</v>
      </c>
      <c r="W6" s="12">
        <v>211.25</v>
      </c>
      <c r="X6" s="12">
        <v>254.5</v>
      </c>
      <c r="Y6" s="12">
        <v>262.5</v>
      </c>
      <c r="Z6" s="8">
        <f t="shared" si="0"/>
        <v>211.25</v>
      </c>
      <c r="AA6" s="8">
        <f t="shared" si="1"/>
        <v>508.25</v>
      </c>
      <c r="AB6" s="8">
        <f t="shared" si="2"/>
        <v>-245.75</v>
      </c>
      <c r="AC6" s="9">
        <f t="shared" si="3"/>
        <v>-0.48352188883423514</v>
      </c>
      <c r="AD6" s="10">
        <f t="shared" si="4"/>
        <v>-236</v>
      </c>
      <c r="AE6" s="9">
        <f t="shared" si="5"/>
        <v>-0.47342026078234706</v>
      </c>
      <c r="AF6" s="8">
        <f t="shared" si="6"/>
        <v>8</v>
      </c>
      <c r="AG6" s="24">
        <f t="shared" si="7"/>
        <v>3.1434184675834968E-2</v>
      </c>
    </row>
    <row r="7" spans="1:39" x14ac:dyDescent="0.2">
      <c r="A7" s="11" t="s">
        <v>30</v>
      </c>
      <c r="B7" s="12">
        <v>107.5</v>
      </c>
      <c r="C7" s="12">
        <v>127.5</v>
      </c>
      <c r="D7" s="12">
        <v>134.5</v>
      </c>
      <c r="E7" s="12">
        <v>195</v>
      </c>
      <c r="F7" s="12">
        <v>210.75</v>
      </c>
      <c r="G7" s="12">
        <v>192.75</v>
      </c>
      <c r="H7" s="12">
        <v>178.25</v>
      </c>
      <c r="I7" s="12">
        <v>176.5</v>
      </c>
      <c r="J7" s="12">
        <v>166</v>
      </c>
      <c r="K7" s="12">
        <v>199.75</v>
      </c>
      <c r="L7" s="12">
        <v>231.75</v>
      </c>
      <c r="M7" s="12">
        <v>253.25</v>
      </c>
      <c r="N7" s="12">
        <v>253.25</v>
      </c>
      <c r="O7" s="12">
        <v>308</v>
      </c>
      <c r="P7" s="12">
        <v>323</v>
      </c>
      <c r="Q7" s="12">
        <v>329</v>
      </c>
      <c r="R7" s="12">
        <v>337.5</v>
      </c>
      <c r="S7" s="12">
        <v>378.75</v>
      </c>
      <c r="T7" s="12">
        <v>245</v>
      </c>
      <c r="U7" s="12">
        <v>203.75</v>
      </c>
      <c r="V7" s="12">
        <v>193.75</v>
      </c>
      <c r="W7" s="12">
        <v>204.25</v>
      </c>
      <c r="X7" s="12">
        <v>230.5</v>
      </c>
      <c r="Y7" s="12">
        <v>235.5</v>
      </c>
      <c r="Z7" s="8">
        <f t="shared" si="0"/>
        <v>107.5</v>
      </c>
      <c r="AA7" s="8">
        <f t="shared" si="1"/>
        <v>378.75</v>
      </c>
      <c r="AB7" s="8">
        <f t="shared" si="2"/>
        <v>-143.25</v>
      </c>
      <c r="AC7" s="9">
        <f t="shared" si="3"/>
        <v>-0.37821782178217822</v>
      </c>
      <c r="AD7" s="10">
        <f t="shared" si="4"/>
        <v>-17.75</v>
      </c>
      <c r="AE7" s="9">
        <f t="shared" si="5"/>
        <v>-7.0088845014807499E-2</v>
      </c>
      <c r="AF7" s="8">
        <f t="shared" si="6"/>
        <v>5</v>
      </c>
      <c r="AG7" s="24">
        <f t="shared" si="7"/>
        <v>2.1691973969631236E-2</v>
      </c>
    </row>
    <row r="8" spans="1:39" x14ac:dyDescent="0.2">
      <c r="A8" s="11" t="s">
        <v>31</v>
      </c>
      <c r="B8" s="12">
        <v>2686.75</v>
      </c>
      <c r="C8" s="12">
        <v>2814.5</v>
      </c>
      <c r="D8" s="12">
        <v>2578.75</v>
      </c>
      <c r="E8" s="12">
        <v>2416.5</v>
      </c>
      <c r="F8" s="12">
        <v>2524.5</v>
      </c>
      <c r="G8" s="12">
        <v>2528.25</v>
      </c>
      <c r="H8" s="12">
        <v>2456.75</v>
      </c>
      <c r="I8" s="12">
        <v>2467.75</v>
      </c>
      <c r="J8" s="12">
        <v>2683.25</v>
      </c>
      <c r="K8" s="12">
        <v>2985.75</v>
      </c>
      <c r="L8" s="12">
        <v>2848.25</v>
      </c>
      <c r="M8" s="12">
        <v>3020.25</v>
      </c>
      <c r="N8" s="12">
        <v>3141</v>
      </c>
      <c r="O8" s="12">
        <v>3142.75</v>
      </c>
      <c r="P8" s="12">
        <v>2911.25</v>
      </c>
      <c r="Q8" s="12">
        <v>2323</v>
      </c>
      <c r="R8" s="12">
        <v>1507</v>
      </c>
      <c r="S8" s="12">
        <v>1105</v>
      </c>
      <c r="T8" s="12">
        <v>1132</v>
      </c>
      <c r="U8" s="12">
        <v>1021.5</v>
      </c>
      <c r="V8" s="12">
        <v>551.75</v>
      </c>
      <c r="W8" s="12">
        <v>385.25</v>
      </c>
      <c r="X8" s="12">
        <v>385</v>
      </c>
      <c r="Y8" s="12">
        <v>359.25</v>
      </c>
      <c r="Z8" s="8">
        <f t="shared" si="0"/>
        <v>359.25</v>
      </c>
      <c r="AA8" s="8">
        <f t="shared" si="1"/>
        <v>3142.75</v>
      </c>
      <c r="AB8" s="8">
        <f t="shared" si="2"/>
        <v>-2783.5</v>
      </c>
      <c r="AC8" s="9">
        <f t="shared" si="3"/>
        <v>-0.88568928486198395</v>
      </c>
      <c r="AD8" s="10">
        <f t="shared" si="4"/>
        <v>-2661</v>
      </c>
      <c r="AE8" s="9">
        <f t="shared" si="5"/>
        <v>-0.88105289297243605</v>
      </c>
      <c r="AF8" s="8">
        <f t="shared" si="6"/>
        <v>-25.75</v>
      </c>
      <c r="AG8" s="24">
        <f t="shared" si="7"/>
        <v>-6.6883116883116878E-2</v>
      </c>
    </row>
    <row r="9" spans="1:39" x14ac:dyDescent="0.2">
      <c r="A9" s="11" t="s">
        <v>32</v>
      </c>
      <c r="B9" s="12">
        <v>7961</v>
      </c>
      <c r="C9" s="12">
        <v>8061.5</v>
      </c>
      <c r="D9" s="12">
        <v>7390.5</v>
      </c>
      <c r="E9" s="12">
        <v>6695.75</v>
      </c>
      <c r="F9" s="12">
        <v>7256.25</v>
      </c>
      <c r="G9" s="12">
        <v>7246</v>
      </c>
      <c r="H9" s="12">
        <v>7187</v>
      </c>
      <c r="I9" s="12">
        <v>7346.75</v>
      </c>
      <c r="J9" s="12">
        <v>7841</v>
      </c>
      <c r="K9" s="12">
        <v>7808.75</v>
      </c>
      <c r="L9" s="12">
        <v>7895.5</v>
      </c>
      <c r="M9" s="12">
        <v>8390.5</v>
      </c>
      <c r="N9" s="12">
        <v>8655.5</v>
      </c>
      <c r="O9" s="12">
        <v>8130.25</v>
      </c>
      <c r="P9" s="12">
        <v>7628.25</v>
      </c>
      <c r="Q9" s="12">
        <v>6455.25</v>
      </c>
      <c r="R9" s="12">
        <v>5097.5</v>
      </c>
      <c r="S9" s="12">
        <v>5270</v>
      </c>
      <c r="T9" s="12">
        <v>5177.75</v>
      </c>
      <c r="U9" s="12">
        <v>5151</v>
      </c>
      <c r="V9" s="12">
        <v>4659.75</v>
      </c>
      <c r="W9" s="12">
        <v>4348</v>
      </c>
      <c r="X9" s="12">
        <v>4732.5</v>
      </c>
      <c r="Y9" s="12">
        <v>5032.75</v>
      </c>
      <c r="Z9" s="8">
        <f t="shared" si="0"/>
        <v>4348</v>
      </c>
      <c r="AA9" s="8">
        <f t="shared" si="1"/>
        <v>8655.5</v>
      </c>
      <c r="AB9" s="8">
        <f t="shared" si="2"/>
        <v>-3622.75</v>
      </c>
      <c r="AC9" s="9">
        <f t="shared" si="3"/>
        <v>-0.41854889954364277</v>
      </c>
      <c r="AD9" s="10">
        <f t="shared" si="4"/>
        <v>-3357.75</v>
      </c>
      <c r="AE9" s="9">
        <f t="shared" si="5"/>
        <v>-0.40018473273344857</v>
      </c>
      <c r="AF9" s="8">
        <f t="shared" si="6"/>
        <v>300.25</v>
      </c>
      <c r="AG9" s="24">
        <f t="shared" si="7"/>
        <v>6.3444268357105121E-2</v>
      </c>
    </row>
    <row r="10" spans="1:39" x14ac:dyDescent="0.2">
      <c r="A10" s="11" t="s">
        <v>33</v>
      </c>
      <c r="B10" s="12">
        <v>436.25</v>
      </c>
      <c r="C10" s="12">
        <v>499.25</v>
      </c>
      <c r="D10" s="12">
        <v>555.75</v>
      </c>
      <c r="E10" s="12">
        <v>502.25</v>
      </c>
      <c r="F10" s="12">
        <v>549.75</v>
      </c>
      <c r="G10" s="12">
        <v>623.25</v>
      </c>
      <c r="H10" s="12">
        <v>620.75</v>
      </c>
      <c r="I10" s="12">
        <v>544.25</v>
      </c>
      <c r="J10" s="12">
        <v>557.25</v>
      </c>
      <c r="K10" s="12">
        <v>638.75</v>
      </c>
      <c r="L10" s="12">
        <v>539.5</v>
      </c>
      <c r="M10" s="12">
        <v>460.75</v>
      </c>
      <c r="N10" s="12">
        <v>331.25</v>
      </c>
      <c r="O10" s="12">
        <v>270</v>
      </c>
      <c r="P10" s="12">
        <v>228.5</v>
      </c>
      <c r="Q10" s="12">
        <v>275.25</v>
      </c>
      <c r="R10" s="12">
        <v>193.5</v>
      </c>
      <c r="S10" s="12">
        <v>141.25</v>
      </c>
      <c r="T10" s="12">
        <v>83.25</v>
      </c>
      <c r="U10" s="12">
        <v>114.5</v>
      </c>
      <c r="V10" s="12">
        <v>39</v>
      </c>
      <c r="W10" s="12">
        <v>9.5</v>
      </c>
      <c r="X10" s="12">
        <v>8.5</v>
      </c>
      <c r="Y10" s="12">
        <v>6.5</v>
      </c>
      <c r="Z10" s="8">
        <f t="shared" si="0"/>
        <v>6.5</v>
      </c>
      <c r="AA10" s="8">
        <f t="shared" si="1"/>
        <v>638.75</v>
      </c>
      <c r="AB10" s="8">
        <f t="shared" si="2"/>
        <v>-632.25</v>
      </c>
      <c r="AC10" s="9">
        <f t="shared" si="3"/>
        <v>-0.98982387475538158</v>
      </c>
      <c r="AD10" s="10">
        <f t="shared" si="4"/>
        <v>-454.25</v>
      </c>
      <c r="AE10" s="9">
        <f t="shared" si="5"/>
        <v>-0.98589256646771573</v>
      </c>
      <c r="AF10" s="8">
        <f t="shared" si="6"/>
        <v>-2</v>
      </c>
      <c r="AG10" s="24">
        <f t="shared" si="7"/>
        <v>-0.23529411764705882</v>
      </c>
    </row>
    <row r="11" spans="1:39" x14ac:dyDescent="0.2">
      <c r="A11" s="11" t="s">
        <v>34</v>
      </c>
      <c r="B11" s="12">
        <v>5024.25</v>
      </c>
      <c r="C11" s="12">
        <v>5169.75</v>
      </c>
      <c r="D11" s="12">
        <v>4772</v>
      </c>
      <c r="E11" s="12">
        <v>4527.5</v>
      </c>
      <c r="F11" s="12">
        <v>4695</v>
      </c>
      <c r="G11" s="12">
        <v>5021.5</v>
      </c>
      <c r="H11" s="12">
        <v>4976.5</v>
      </c>
      <c r="I11" s="12">
        <v>4622.75</v>
      </c>
      <c r="J11" s="12">
        <v>4682.5</v>
      </c>
      <c r="K11" s="12">
        <v>4572.25</v>
      </c>
      <c r="L11" s="12">
        <v>4796</v>
      </c>
      <c r="M11" s="12">
        <v>5203.75</v>
      </c>
      <c r="N11" s="12">
        <v>5090.25</v>
      </c>
      <c r="O11" s="12">
        <v>4404</v>
      </c>
      <c r="P11" s="12">
        <v>3678</v>
      </c>
      <c r="Q11" s="12">
        <v>3019</v>
      </c>
      <c r="R11" s="12">
        <v>2408.25</v>
      </c>
      <c r="S11" s="12">
        <v>2653.75</v>
      </c>
      <c r="T11" s="12">
        <v>2780.5</v>
      </c>
      <c r="U11" s="12">
        <v>2577.75</v>
      </c>
      <c r="V11" s="12">
        <v>1974.5</v>
      </c>
      <c r="W11" s="12">
        <v>1975</v>
      </c>
      <c r="X11" s="12">
        <v>2338.5</v>
      </c>
      <c r="Y11" s="12">
        <v>2516</v>
      </c>
      <c r="Z11" s="8">
        <f t="shared" si="0"/>
        <v>1974.5</v>
      </c>
      <c r="AA11" s="8">
        <f t="shared" si="1"/>
        <v>5203.75</v>
      </c>
      <c r="AB11" s="8">
        <f t="shared" si="2"/>
        <v>-2687.75</v>
      </c>
      <c r="AC11" s="9">
        <f t="shared" si="3"/>
        <v>-0.51650252221955317</v>
      </c>
      <c r="AD11" s="10">
        <f t="shared" si="4"/>
        <v>-2687.75</v>
      </c>
      <c r="AE11" s="9">
        <f t="shared" si="5"/>
        <v>-0.51650252221955317</v>
      </c>
      <c r="AF11" s="8">
        <f t="shared" si="6"/>
        <v>177.5</v>
      </c>
      <c r="AG11" s="24">
        <f t="shared" si="7"/>
        <v>7.5903356852683346E-2</v>
      </c>
    </row>
    <row r="12" spans="1:39" x14ac:dyDescent="0.2">
      <c r="A12" s="11" t="s">
        <v>35</v>
      </c>
      <c r="B12" s="12">
        <v>15121.25</v>
      </c>
      <c r="C12" s="12">
        <v>16724.75</v>
      </c>
      <c r="D12" s="12">
        <v>16257.25</v>
      </c>
      <c r="E12" s="12">
        <v>15191.75</v>
      </c>
      <c r="F12" s="12">
        <v>16516.25</v>
      </c>
      <c r="G12" s="12">
        <v>18836</v>
      </c>
      <c r="H12" s="12">
        <v>20300.75</v>
      </c>
      <c r="I12" s="12">
        <v>20507.25</v>
      </c>
      <c r="J12" s="12">
        <v>22508</v>
      </c>
      <c r="K12" s="12">
        <v>21821.25</v>
      </c>
      <c r="L12" s="12">
        <v>21791.5</v>
      </c>
      <c r="M12" s="12">
        <v>24018.75</v>
      </c>
      <c r="N12" s="12">
        <v>23150</v>
      </c>
      <c r="O12" s="12">
        <v>21059.25</v>
      </c>
      <c r="P12" s="12">
        <v>19256.5</v>
      </c>
      <c r="Q12" s="12">
        <v>16247.5</v>
      </c>
      <c r="R12" s="12">
        <v>12035.25</v>
      </c>
      <c r="S12" s="12">
        <v>13792.5</v>
      </c>
      <c r="T12" s="12">
        <v>14434</v>
      </c>
      <c r="U12" s="12">
        <v>14461.5</v>
      </c>
      <c r="V12" s="12">
        <v>11660</v>
      </c>
      <c r="W12" s="12">
        <v>11717.75</v>
      </c>
      <c r="X12" s="12">
        <v>13027.75</v>
      </c>
      <c r="Y12" s="12">
        <v>14085</v>
      </c>
      <c r="Z12" s="8">
        <f t="shared" si="0"/>
        <v>11660</v>
      </c>
      <c r="AA12" s="8">
        <f t="shared" si="1"/>
        <v>24018.75</v>
      </c>
      <c r="AB12" s="8">
        <f t="shared" si="2"/>
        <v>-9933.75</v>
      </c>
      <c r="AC12" s="9">
        <f t="shared" si="3"/>
        <v>-0.41358313817330211</v>
      </c>
      <c r="AD12" s="10">
        <f t="shared" si="4"/>
        <v>-9933.75</v>
      </c>
      <c r="AE12" s="9">
        <f t="shared" si="5"/>
        <v>-0.41358313817330211</v>
      </c>
      <c r="AF12" s="8">
        <f t="shared" si="6"/>
        <v>1057.25</v>
      </c>
      <c r="AG12" s="24">
        <f t="shared" si="7"/>
        <v>8.1153691159256205E-2</v>
      </c>
    </row>
    <row r="13" spans="1:39" x14ac:dyDescent="0.2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8"/>
      <c r="AA13" s="8"/>
      <c r="AB13" s="8"/>
      <c r="AC13" s="9"/>
      <c r="AD13" s="10"/>
      <c r="AE13" s="9"/>
      <c r="AF13" s="8"/>
      <c r="AG13" s="24"/>
    </row>
    <row r="14" spans="1:39" x14ac:dyDescent="0.2">
      <c r="A14" s="6" t="s">
        <v>36</v>
      </c>
      <c r="Z14" s="8"/>
      <c r="AA14" s="8"/>
      <c r="AB14" s="8"/>
      <c r="AC14" s="9"/>
      <c r="AD14" s="10"/>
      <c r="AE14" s="9"/>
      <c r="AF14" s="8"/>
      <c r="AG14" s="24"/>
    </row>
    <row r="15" spans="1:39" x14ac:dyDescent="0.2">
      <c r="A15" s="11" t="s">
        <v>37</v>
      </c>
      <c r="B15" s="12">
        <v>9846.75</v>
      </c>
      <c r="C15" s="12">
        <v>10275</v>
      </c>
      <c r="D15" s="12">
        <v>9833.5</v>
      </c>
      <c r="E15" s="12">
        <v>9068.75</v>
      </c>
      <c r="F15" s="12">
        <v>9757</v>
      </c>
      <c r="G15" s="12">
        <v>9863</v>
      </c>
      <c r="H15" s="12">
        <v>9743.25</v>
      </c>
      <c r="I15" s="12">
        <v>9737.5</v>
      </c>
      <c r="J15" s="12">
        <v>10439</v>
      </c>
      <c r="K15" s="12">
        <v>10618.75</v>
      </c>
      <c r="L15" s="12">
        <v>10541</v>
      </c>
      <c r="M15" s="12">
        <v>11230.75</v>
      </c>
      <c r="N15" s="12">
        <v>11605.75</v>
      </c>
      <c r="O15" s="12">
        <v>11059.75</v>
      </c>
      <c r="P15" s="12">
        <v>10362.75</v>
      </c>
      <c r="Q15" s="12">
        <v>8700.25</v>
      </c>
      <c r="R15" s="12">
        <v>6617.25</v>
      </c>
      <c r="S15" s="12">
        <v>6402.5</v>
      </c>
      <c r="T15" s="12">
        <v>6263.75</v>
      </c>
      <c r="U15" s="12">
        <v>6217.75</v>
      </c>
      <c r="V15" s="12">
        <v>5347</v>
      </c>
      <c r="W15" s="12">
        <v>4884.25</v>
      </c>
      <c r="X15" s="12">
        <v>5316</v>
      </c>
      <c r="Y15" s="12">
        <v>5598.5</v>
      </c>
      <c r="Z15" s="8">
        <f t="shared" ref="Z15:Z19" si="8">MIN(B15:Y15)</f>
        <v>4884.25</v>
      </c>
      <c r="AA15" s="8">
        <f t="shared" ref="AA15:AA19" si="9">MAX(B15:Y15)</f>
        <v>11605.75</v>
      </c>
      <c r="AB15" s="8">
        <f t="shared" ref="AB15:AB19" si="10">Y15-AA15</f>
        <v>-6007.25</v>
      </c>
      <c r="AC15" s="9">
        <f t="shared" ref="AC15:AC19" si="11">AB15/AA15</f>
        <v>-0.51760980548435043</v>
      </c>
      <c r="AD15" s="10">
        <f t="shared" ref="AD15:AD19" si="12">Y15-M15</f>
        <v>-5632.25</v>
      </c>
      <c r="AE15" s="9">
        <f t="shared" ref="AE15:AE19" si="13">AD15/M15</f>
        <v>-0.50150257106604634</v>
      </c>
      <c r="AF15" s="8">
        <f t="shared" ref="AF15:AF19" si="14">Y15-X15</f>
        <v>282.5</v>
      </c>
      <c r="AG15" s="24">
        <f t="shared" ref="AG15:AG19" si="15">AF15/X15</f>
        <v>5.3141459744168548E-2</v>
      </c>
    </row>
    <row r="16" spans="1:39" x14ac:dyDescent="0.2">
      <c r="A16" s="11" t="s">
        <v>38</v>
      </c>
      <c r="B16" s="12">
        <v>8506.25</v>
      </c>
      <c r="C16" s="12">
        <v>9020</v>
      </c>
      <c r="D16" s="12">
        <v>8106.25</v>
      </c>
      <c r="E16" s="12">
        <v>7913.5</v>
      </c>
      <c r="F16" s="12">
        <v>8786.75</v>
      </c>
      <c r="G16" s="12">
        <v>9660.75</v>
      </c>
      <c r="H16" s="12">
        <v>10164.25</v>
      </c>
      <c r="I16" s="12">
        <v>10658.5</v>
      </c>
      <c r="J16" s="12">
        <v>11714.25</v>
      </c>
      <c r="K16" s="12">
        <v>11877.75</v>
      </c>
      <c r="L16" s="12">
        <v>11703.75</v>
      </c>
      <c r="M16" s="12">
        <v>13050</v>
      </c>
      <c r="N16" s="12">
        <v>13152</v>
      </c>
      <c r="O16" s="12">
        <v>12076</v>
      </c>
      <c r="P16" s="12">
        <v>11804.75</v>
      </c>
      <c r="Q16" s="12">
        <v>10399.5</v>
      </c>
      <c r="R16" s="12">
        <v>7920.5</v>
      </c>
      <c r="S16" s="12">
        <v>8789</v>
      </c>
      <c r="T16" s="12">
        <v>8897.5</v>
      </c>
      <c r="U16" s="12">
        <v>8999</v>
      </c>
      <c r="V16" s="12">
        <v>7353.5</v>
      </c>
      <c r="W16" s="12">
        <v>7502.5</v>
      </c>
      <c r="X16" s="12">
        <v>8050.75</v>
      </c>
      <c r="Y16" s="12">
        <v>8635.5</v>
      </c>
      <c r="Z16" s="8">
        <f t="shared" si="8"/>
        <v>7353.5</v>
      </c>
      <c r="AA16" s="8">
        <f t="shared" si="9"/>
        <v>13152</v>
      </c>
      <c r="AB16" s="8">
        <f t="shared" si="10"/>
        <v>-4516.5</v>
      </c>
      <c r="AC16" s="9">
        <f t="shared" si="11"/>
        <v>-0.34340784671532848</v>
      </c>
      <c r="AD16" s="10">
        <f t="shared" si="12"/>
        <v>-4414.5</v>
      </c>
      <c r="AE16" s="9">
        <f t="shared" si="13"/>
        <v>-0.33827586206896554</v>
      </c>
      <c r="AF16" s="8">
        <f t="shared" si="14"/>
        <v>584.75</v>
      </c>
      <c r="AG16" s="24">
        <f t="shared" si="15"/>
        <v>7.2632984504549261E-2</v>
      </c>
    </row>
    <row r="17" spans="1:33" x14ac:dyDescent="0.2">
      <c r="A17" s="11" t="s">
        <v>39</v>
      </c>
      <c r="B17" s="12">
        <v>25428.5</v>
      </c>
      <c r="C17" s="12">
        <v>27929.25</v>
      </c>
      <c r="D17" s="12">
        <v>27315.75</v>
      </c>
      <c r="E17" s="12">
        <v>24624.5</v>
      </c>
      <c r="F17" s="12">
        <v>25582.25</v>
      </c>
      <c r="G17" s="12">
        <v>28507.25</v>
      </c>
      <c r="H17" s="12">
        <v>30072.25</v>
      </c>
      <c r="I17" s="12">
        <v>28562.25</v>
      </c>
      <c r="J17" s="12">
        <v>30833.5</v>
      </c>
      <c r="K17" s="12">
        <v>29754.5</v>
      </c>
      <c r="L17" s="12">
        <v>29025.75</v>
      </c>
      <c r="M17" s="12">
        <v>30938.75</v>
      </c>
      <c r="N17" s="12">
        <v>27132.25</v>
      </c>
      <c r="O17" s="12">
        <v>22456.75</v>
      </c>
      <c r="P17" s="12">
        <v>19174.75</v>
      </c>
      <c r="Q17" s="12">
        <v>15481</v>
      </c>
      <c r="R17" s="12">
        <v>10882.25</v>
      </c>
      <c r="S17" s="12">
        <v>12160.75</v>
      </c>
      <c r="T17" s="12">
        <v>12741</v>
      </c>
      <c r="U17" s="12">
        <v>11890</v>
      </c>
      <c r="V17" s="12">
        <v>8789</v>
      </c>
      <c r="W17" s="12">
        <v>8813</v>
      </c>
      <c r="X17" s="12">
        <v>10452.25</v>
      </c>
      <c r="Y17" s="12">
        <v>11318</v>
      </c>
      <c r="Z17" s="8">
        <f t="shared" si="8"/>
        <v>8789</v>
      </c>
      <c r="AA17" s="8">
        <f t="shared" si="9"/>
        <v>30938.75</v>
      </c>
      <c r="AB17" s="8">
        <f t="shared" si="10"/>
        <v>-19620.75</v>
      </c>
      <c r="AC17" s="9">
        <f t="shared" si="11"/>
        <v>-0.63418043715405437</v>
      </c>
      <c r="AD17" s="10">
        <f t="shared" si="12"/>
        <v>-19620.75</v>
      </c>
      <c r="AE17" s="9">
        <f t="shared" si="13"/>
        <v>-0.63418043715405437</v>
      </c>
      <c r="AF17" s="8">
        <f t="shared" si="14"/>
        <v>865.75</v>
      </c>
      <c r="AG17" s="24">
        <f t="shared" si="15"/>
        <v>8.2829055944892246E-2</v>
      </c>
    </row>
    <row r="18" spans="1:33" x14ac:dyDescent="0.2">
      <c r="A18" s="11" t="s">
        <v>40</v>
      </c>
      <c r="B18" s="12">
        <v>51.25</v>
      </c>
      <c r="C18" s="12">
        <v>54</v>
      </c>
      <c r="D18" s="12">
        <v>54</v>
      </c>
      <c r="E18" s="12">
        <v>45</v>
      </c>
      <c r="F18" s="12">
        <v>39.5</v>
      </c>
      <c r="G18" s="12">
        <v>36</v>
      </c>
      <c r="H18" s="12">
        <v>42</v>
      </c>
      <c r="I18" s="12">
        <v>15.25</v>
      </c>
      <c r="J18" s="12">
        <v>6.75</v>
      </c>
      <c r="K18" s="12">
        <v>7</v>
      </c>
      <c r="L18" s="12">
        <v>6.5</v>
      </c>
      <c r="M18" s="12">
        <v>7.25</v>
      </c>
      <c r="N18" s="12">
        <v>7</v>
      </c>
      <c r="O18" s="12">
        <v>7</v>
      </c>
      <c r="P18" s="12">
        <v>7</v>
      </c>
      <c r="Q18" s="12">
        <v>7</v>
      </c>
      <c r="R18" s="12">
        <v>6.75</v>
      </c>
      <c r="S18" s="12">
        <v>6</v>
      </c>
      <c r="T18" s="12">
        <v>3.25</v>
      </c>
      <c r="U18" s="12">
        <v>2.25</v>
      </c>
      <c r="V18" s="12">
        <v>0</v>
      </c>
      <c r="W18" s="12">
        <v>1</v>
      </c>
      <c r="X18" s="12">
        <v>2</v>
      </c>
      <c r="Y18" s="12">
        <v>2</v>
      </c>
      <c r="Z18" s="8">
        <f t="shared" si="8"/>
        <v>0</v>
      </c>
      <c r="AA18" s="8">
        <f t="shared" si="9"/>
        <v>54</v>
      </c>
      <c r="AB18" s="8">
        <f t="shared" si="10"/>
        <v>-52</v>
      </c>
      <c r="AC18" s="9">
        <f t="shared" si="11"/>
        <v>-0.96296296296296291</v>
      </c>
      <c r="AD18" s="10">
        <f t="shared" si="12"/>
        <v>-5.25</v>
      </c>
      <c r="AE18" s="9">
        <f t="shared" si="13"/>
        <v>-0.72413793103448276</v>
      </c>
      <c r="AF18" s="8">
        <f t="shared" si="14"/>
        <v>0</v>
      </c>
      <c r="AG18" s="24">
        <f t="shared" si="15"/>
        <v>0</v>
      </c>
    </row>
    <row r="19" spans="1:33" x14ac:dyDescent="0.2">
      <c r="A19" s="11" t="s">
        <v>41</v>
      </c>
      <c r="B19" s="12">
        <v>3463.75</v>
      </c>
      <c r="C19" s="12">
        <v>3465.75</v>
      </c>
      <c r="D19" s="12">
        <v>3523.5</v>
      </c>
      <c r="E19" s="12">
        <v>3546.5</v>
      </c>
      <c r="F19" s="12">
        <v>3818.75</v>
      </c>
      <c r="G19" s="12">
        <v>4378.75</v>
      </c>
      <c r="H19" s="12">
        <v>4269.5</v>
      </c>
      <c r="I19" s="12">
        <v>4001.75</v>
      </c>
      <c r="J19" s="12">
        <v>4396.5</v>
      </c>
      <c r="K19" s="12">
        <v>4387</v>
      </c>
      <c r="L19" s="12">
        <v>4628</v>
      </c>
      <c r="M19" s="12">
        <v>5001</v>
      </c>
      <c r="N19" s="12">
        <v>5186.25</v>
      </c>
      <c r="O19" s="12">
        <v>4560.25</v>
      </c>
      <c r="P19" s="12">
        <v>4067.25</v>
      </c>
      <c r="Q19" s="12">
        <v>3553</v>
      </c>
      <c r="R19" s="12">
        <v>2375.25</v>
      </c>
      <c r="S19" s="12">
        <v>2936.5</v>
      </c>
      <c r="T19" s="12">
        <v>3093.25</v>
      </c>
      <c r="U19" s="12">
        <v>3049.5</v>
      </c>
      <c r="V19" s="12">
        <v>2704.75</v>
      </c>
      <c r="W19" s="12">
        <v>1929.25</v>
      </c>
      <c r="X19" s="12">
        <v>2303</v>
      </c>
      <c r="Y19" s="12">
        <v>2445.5</v>
      </c>
      <c r="Z19" s="8">
        <f t="shared" si="8"/>
        <v>1929.25</v>
      </c>
      <c r="AA19" s="8">
        <f t="shared" si="9"/>
        <v>5186.25</v>
      </c>
      <c r="AB19" s="8">
        <f t="shared" si="10"/>
        <v>-2740.75</v>
      </c>
      <c r="AC19" s="9">
        <f t="shared" si="11"/>
        <v>-0.52846469028681609</v>
      </c>
      <c r="AD19" s="10">
        <f t="shared" si="12"/>
        <v>-2555.5</v>
      </c>
      <c r="AE19" s="9">
        <f t="shared" si="13"/>
        <v>-0.51099780043991205</v>
      </c>
      <c r="AF19" s="8">
        <f t="shared" si="14"/>
        <v>142.5</v>
      </c>
      <c r="AG19" s="24">
        <f t="shared" si="15"/>
        <v>6.1875814155449411E-2</v>
      </c>
    </row>
    <row r="20" spans="1:33" x14ac:dyDescent="0.2">
      <c r="B20" s="23"/>
    </row>
    <row r="22" spans="1:33" x14ac:dyDescent="0.2">
      <c r="A22" s="13" t="s">
        <v>42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3" x14ac:dyDescent="0.2">
      <c r="A23" s="6" t="s">
        <v>25</v>
      </c>
      <c r="B23" s="12"/>
      <c r="C23" s="10">
        <f>C2-B2</f>
        <v>3793</v>
      </c>
      <c r="D23" s="10">
        <f t="shared" ref="D23:Y33" si="16">D2-C2</f>
        <v>-1168</v>
      </c>
      <c r="E23" s="10">
        <f t="shared" si="16"/>
        <v>-4104.5</v>
      </c>
      <c r="F23" s="10">
        <f t="shared" si="16"/>
        <v>2933.5</v>
      </c>
      <c r="G23" s="10">
        <f t="shared" si="16"/>
        <v>5711.5</v>
      </c>
      <c r="H23" s="10">
        <f t="shared" si="16"/>
        <v>3433</v>
      </c>
      <c r="I23" s="10">
        <f t="shared" si="16"/>
        <v>-1017</v>
      </c>
      <c r="J23" s="10">
        <f t="shared" si="16"/>
        <v>5054</v>
      </c>
      <c r="K23" s="10">
        <f t="shared" si="16"/>
        <v>585.25</v>
      </c>
      <c r="L23" s="10">
        <f t="shared" si="16"/>
        <v>-685.25</v>
      </c>
      <c r="M23" s="10">
        <f t="shared" si="16"/>
        <v>6066.75</v>
      </c>
      <c r="N23" s="10">
        <f t="shared" si="16"/>
        <v>-2456.75</v>
      </c>
      <c r="O23" s="10">
        <f t="shared" si="16"/>
        <v>-8649.25</v>
      </c>
      <c r="P23" s="10">
        <f t="shared" si="16"/>
        <v>-5111.25</v>
      </c>
      <c r="Q23" s="10">
        <f t="shared" si="16"/>
        <v>-8986.75</v>
      </c>
      <c r="R23" s="10">
        <f t="shared" si="16"/>
        <v>-14404.75</v>
      </c>
      <c r="S23" s="10">
        <f t="shared" si="16"/>
        <v>1493.5</v>
      </c>
      <c r="T23" s="10">
        <f t="shared" si="16"/>
        <v>508.75</v>
      </c>
      <c r="U23" s="10">
        <f t="shared" si="16"/>
        <v>-1274.25</v>
      </c>
      <c r="V23" s="10">
        <f t="shared" si="16"/>
        <v>-10286.25</v>
      </c>
      <c r="W23" s="10">
        <f t="shared" si="16"/>
        <v>-2530.25</v>
      </c>
      <c r="X23" s="10">
        <f t="shared" si="16"/>
        <v>3948.25</v>
      </c>
      <c r="Y23" s="10">
        <f t="shared" si="16"/>
        <v>2026</v>
      </c>
      <c r="Z23" s="14"/>
      <c r="AA23" s="14"/>
      <c r="AB23" s="14"/>
      <c r="AC23" s="14"/>
      <c r="AD23" s="14"/>
      <c r="AE23" s="14"/>
    </row>
    <row r="24" spans="1:33" x14ac:dyDescent="0.2">
      <c r="A24" s="6" t="s">
        <v>26</v>
      </c>
      <c r="B24" s="12"/>
      <c r="C24" s="10">
        <f t="shared" ref="C24:R33" si="17">C3-B3</f>
        <v>3447.5</v>
      </c>
      <c r="D24" s="10">
        <f t="shared" si="17"/>
        <v>-1911</v>
      </c>
      <c r="E24" s="10">
        <f t="shared" si="17"/>
        <v>-3634.75</v>
      </c>
      <c r="F24" s="10">
        <f t="shared" si="17"/>
        <v>2786</v>
      </c>
      <c r="G24" s="10">
        <f t="shared" si="17"/>
        <v>4461.5</v>
      </c>
      <c r="H24" s="10">
        <f t="shared" si="17"/>
        <v>1845.5</v>
      </c>
      <c r="I24" s="10">
        <f t="shared" si="17"/>
        <v>-1316</v>
      </c>
      <c r="J24" s="10">
        <f t="shared" si="17"/>
        <v>4414.75</v>
      </c>
      <c r="K24" s="10">
        <f t="shared" si="17"/>
        <v>-745</v>
      </c>
      <c r="L24" s="10">
        <f t="shared" si="17"/>
        <v>-740</v>
      </c>
      <c r="M24" s="10">
        <f t="shared" si="17"/>
        <v>4322.75</v>
      </c>
      <c r="N24" s="10">
        <f t="shared" si="17"/>
        <v>-3144.5</v>
      </c>
      <c r="O24" s="10">
        <f t="shared" si="17"/>
        <v>-6923.5</v>
      </c>
      <c r="P24" s="10">
        <f t="shared" si="17"/>
        <v>-4743.25</v>
      </c>
      <c r="Q24" s="10">
        <f t="shared" si="17"/>
        <v>-7275.75</v>
      </c>
      <c r="R24" s="10">
        <f t="shared" si="17"/>
        <v>-10338.75</v>
      </c>
      <c r="S24" s="10">
        <f t="shared" si="16"/>
        <v>2492.75</v>
      </c>
      <c r="T24" s="10">
        <f t="shared" si="16"/>
        <v>704</v>
      </c>
      <c r="U24" s="10">
        <f t="shared" si="16"/>
        <v>-840.25</v>
      </c>
      <c r="V24" s="10">
        <f t="shared" si="16"/>
        <v>-5964.25</v>
      </c>
      <c r="W24" s="10">
        <f t="shared" si="16"/>
        <v>-1064.25</v>
      </c>
      <c r="X24" s="10">
        <f t="shared" si="16"/>
        <v>2994</v>
      </c>
      <c r="Y24" s="10">
        <f t="shared" si="16"/>
        <v>1875.5</v>
      </c>
      <c r="Z24" s="14"/>
      <c r="AA24" s="14"/>
      <c r="AB24" s="14"/>
      <c r="AC24" s="14"/>
      <c r="AD24" s="14"/>
      <c r="AE24" s="14"/>
    </row>
    <row r="25" spans="1:33" x14ac:dyDescent="0.2">
      <c r="A25" s="11" t="s">
        <v>27</v>
      </c>
      <c r="B25" s="12"/>
      <c r="C25" s="14">
        <f t="shared" si="17"/>
        <v>-18</v>
      </c>
      <c r="D25" s="14">
        <f t="shared" si="16"/>
        <v>50.75</v>
      </c>
      <c r="E25" s="14">
        <f t="shared" si="16"/>
        <v>-37.5</v>
      </c>
      <c r="F25" s="14">
        <f t="shared" si="16"/>
        <v>256.5</v>
      </c>
      <c r="G25" s="14">
        <f t="shared" si="16"/>
        <v>578</v>
      </c>
      <c r="H25" s="14">
        <f t="shared" si="16"/>
        <v>-94.75</v>
      </c>
      <c r="I25" s="14">
        <f t="shared" si="16"/>
        <v>-266</v>
      </c>
      <c r="J25" s="14">
        <f t="shared" si="16"/>
        <v>405.25</v>
      </c>
      <c r="K25" s="14">
        <f t="shared" si="16"/>
        <v>-43.25</v>
      </c>
      <c r="L25" s="14">
        <f t="shared" si="16"/>
        <v>209</v>
      </c>
      <c r="M25" s="14">
        <f t="shared" si="16"/>
        <v>351.5</v>
      </c>
      <c r="N25" s="14">
        <f t="shared" si="16"/>
        <v>185.25</v>
      </c>
      <c r="O25" s="14">
        <f t="shared" si="16"/>
        <v>-680.75</v>
      </c>
      <c r="P25" s="14">
        <f t="shared" si="16"/>
        <v>-508</v>
      </c>
      <c r="Q25" s="14">
        <f t="shared" si="16"/>
        <v>-520.25</v>
      </c>
      <c r="R25" s="14">
        <f t="shared" si="16"/>
        <v>-1186.25</v>
      </c>
      <c r="S25" s="14">
        <f t="shared" si="16"/>
        <v>520</v>
      </c>
      <c r="T25" s="14">
        <f t="shared" si="16"/>
        <v>290.5</v>
      </c>
      <c r="U25" s="14">
        <f t="shared" si="16"/>
        <v>-2.5</v>
      </c>
      <c r="V25" s="14">
        <f t="shared" si="16"/>
        <v>-334.75</v>
      </c>
      <c r="W25" s="14">
        <f t="shared" si="16"/>
        <v>-786</v>
      </c>
      <c r="X25" s="14">
        <f t="shared" si="16"/>
        <v>347.5</v>
      </c>
      <c r="Y25" s="14">
        <f t="shared" si="16"/>
        <v>137.5</v>
      </c>
      <c r="Z25" s="14"/>
      <c r="AA25" s="14"/>
      <c r="AB25" s="14"/>
      <c r="AC25" s="14"/>
      <c r="AD25" s="14"/>
      <c r="AE25" s="14"/>
    </row>
    <row r="26" spans="1:33" x14ac:dyDescent="0.2">
      <c r="A26" s="11" t="s">
        <v>28</v>
      </c>
      <c r="B26" s="12"/>
      <c r="C26" s="14">
        <f t="shared" si="17"/>
        <v>1401.75</v>
      </c>
      <c r="D26" s="14">
        <f t="shared" si="16"/>
        <v>-242.25</v>
      </c>
      <c r="E26" s="14">
        <f t="shared" si="16"/>
        <v>-1374.5</v>
      </c>
      <c r="F26" s="14">
        <f t="shared" si="16"/>
        <v>282.25</v>
      </c>
      <c r="G26" s="14">
        <f t="shared" si="16"/>
        <v>1103.25</v>
      </c>
      <c r="H26" s="14">
        <f t="shared" si="16"/>
        <v>678.5</v>
      </c>
      <c r="I26" s="14">
        <f t="shared" si="16"/>
        <v>-882.5</v>
      </c>
      <c r="J26" s="14">
        <f t="shared" si="16"/>
        <v>1202.25</v>
      </c>
      <c r="K26" s="14">
        <f t="shared" si="16"/>
        <v>-277.75</v>
      </c>
      <c r="L26" s="14">
        <f t="shared" si="16"/>
        <v>-1042.75</v>
      </c>
      <c r="M26" s="14">
        <f t="shared" si="16"/>
        <v>652.75</v>
      </c>
      <c r="N26" s="14">
        <f t="shared" si="16"/>
        <v>-2587.25</v>
      </c>
      <c r="O26" s="14">
        <f t="shared" si="16"/>
        <v>-2842.5</v>
      </c>
      <c r="P26" s="14">
        <f t="shared" si="16"/>
        <v>-953.5</v>
      </c>
      <c r="Q26" s="14">
        <f t="shared" si="16"/>
        <v>-1340.75</v>
      </c>
      <c r="R26" s="14">
        <f t="shared" si="16"/>
        <v>-2060.5</v>
      </c>
      <c r="S26" s="14">
        <f t="shared" si="16"/>
        <v>238.75</v>
      </c>
      <c r="T26" s="14">
        <f t="shared" si="16"/>
        <v>-45.5</v>
      </c>
      <c r="U26" s="14">
        <f t="shared" si="16"/>
        <v>-514.75</v>
      </c>
      <c r="V26" s="14">
        <f t="shared" si="16"/>
        <v>-1142.5</v>
      </c>
      <c r="W26" s="14">
        <f t="shared" si="16"/>
        <v>168.25</v>
      </c>
      <c r="X26" s="14">
        <f t="shared" si="16"/>
        <v>520.25</v>
      </c>
      <c r="Y26" s="14">
        <f t="shared" si="16"/>
        <v>217.75</v>
      </c>
      <c r="Z26" s="14"/>
      <c r="AA26" s="14"/>
      <c r="AB26" s="14"/>
      <c r="AC26" s="14"/>
      <c r="AD26" s="14"/>
      <c r="AE26" s="14"/>
    </row>
    <row r="27" spans="1:33" x14ac:dyDescent="0.2">
      <c r="A27" s="11" t="s">
        <v>29</v>
      </c>
      <c r="B27" s="12"/>
      <c r="C27" s="14">
        <f t="shared" si="17"/>
        <v>3.5</v>
      </c>
      <c r="D27" s="14">
        <f t="shared" si="16"/>
        <v>-11</v>
      </c>
      <c r="E27" s="14">
        <f t="shared" si="16"/>
        <v>-62.75</v>
      </c>
      <c r="F27" s="14">
        <f t="shared" si="16"/>
        <v>23.5</v>
      </c>
      <c r="G27" s="14">
        <f t="shared" si="16"/>
        <v>85</v>
      </c>
      <c r="H27" s="14">
        <f t="shared" si="16"/>
        <v>-10.5</v>
      </c>
      <c r="I27" s="14">
        <f t="shared" si="16"/>
        <v>-112.75</v>
      </c>
      <c r="J27" s="14">
        <f t="shared" si="16"/>
        <v>34.5</v>
      </c>
      <c r="K27" s="14">
        <f t="shared" si="16"/>
        <v>-12.5</v>
      </c>
      <c r="L27" s="14">
        <f t="shared" si="16"/>
        <v>17.75</v>
      </c>
      <c r="M27" s="14">
        <f t="shared" si="16"/>
        <v>73.75</v>
      </c>
      <c r="N27" s="14">
        <f t="shared" si="16"/>
        <v>-16.5</v>
      </c>
      <c r="O27" s="14">
        <f t="shared" si="16"/>
        <v>-93.25</v>
      </c>
      <c r="P27" s="14">
        <f t="shared" si="16"/>
        <v>7</v>
      </c>
      <c r="Q27" s="14">
        <f t="shared" si="16"/>
        <v>-38.25</v>
      </c>
      <c r="R27" s="14">
        <f t="shared" si="16"/>
        <v>-22</v>
      </c>
      <c r="S27" s="14">
        <f t="shared" si="16"/>
        <v>-28.25</v>
      </c>
      <c r="T27" s="14">
        <f t="shared" si="16"/>
        <v>-52.25</v>
      </c>
      <c r="U27" s="14">
        <f t="shared" si="16"/>
        <v>-0.5</v>
      </c>
      <c r="V27" s="14">
        <f t="shared" si="16"/>
        <v>-35.75</v>
      </c>
      <c r="W27" s="14">
        <f t="shared" si="16"/>
        <v>-7.5</v>
      </c>
      <c r="X27" s="14">
        <f t="shared" si="16"/>
        <v>43.25</v>
      </c>
      <c r="Y27" s="14">
        <f t="shared" si="16"/>
        <v>8</v>
      </c>
    </row>
    <row r="28" spans="1:33" x14ac:dyDescent="0.2">
      <c r="A28" s="11" t="s">
        <v>30</v>
      </c>
      <c r="B28" s="12"/>
      <c r="C28" s="14">
        <f t="shared" si="17"/>
        <v>20</v>
      </c>
      <c r="D28" s="14">
        <f t="shared" si="16"/>
        <v>7</v>
      </c>
      <c r="E28" s="14">
        <f t="shared" si="16"/>
        <v>60.5</v>
      </c>
      <c r="F28" s="14">
        <f t="shared" si="16"/>
        <v>15.75</v>
      </c>
      <c r="G28" s="14">
        <f t="shared" si="16"/>
        <v>-18</v>
      </c>
      <c r="H28" s="14">
        <f t="shared" si="16"/>
        <v>-14.5</v>
      </c>
      <c r="I28" s="14">
        <f t="shared" si="16"/>
        <v>-1.75</v>
      </c>
      <c r="J28" s="14">
        <f t="shared" si="16"/>
        <v>-10.5</v>
      </c>
      <c r="K28" s="14">
        <f t="shared" si="16"/>
        <v>33.75</v>
      </c>
      <c r="L28" s="14">
        <f t="shared" si="16"/>
        <v>32</v>
      </c>
      <c r="M28" s="14">
        <f t="shared" si="16"/>
        <v>21.5</v>
      </c>
      <c r="N28" s="14">
        <f t="shared" si="16"/>
        <v>0</v>
      </c>
      <c r="O28" s="14">
        <f t="shared" si="16"/>
        <v>54.75</v>
      </c>
      <c r="P28" s="14">
        <f t="shared" si="16"/>
        <v>15</v>
      </c>
      <c r="Q28" s="14">
        <f t="shared" si="16"/>
        <v>6</v>
      </c>
      <c r="R28" s="14">
        <f t="shared" si="16"/>
        <v>8.5</v>
      </c>
      <c r="S28" s="14">
        <f t="shared" si="16"/>
        <v>41.25</v>
      </c>
      <c r="T28" s="14">
        <f t="shared" si="16"/>
        <v>-133.75</v>
      </c>
      <c r="U28" s="14">
        <f t="shared" si="16"/>
        <v>-41.25</v>
      </c>
      <c r="V28" s="14">
        <f t="shared" si="16"/>
        <v>-10</v>
      </c>
      <c r="W28" s="14">
        <f t="shared" si="16"/>
        <v>10.5</v>
      </c>
      <c r="X28" s="14">
        <f t="shared" si="16"/>
        <v>26.25</v>
      </c>
      <c r="Y28" s="14">
        <f t="shared" si="16"/>
        <v>5</v>
      </c>
    </row>
    <row r="29" spans="1:33" x14ac:dyDescent="0.2">
      <c r="A29" s="11" t="s">
        <v>31</v>
      </c>
      <c r="B29" s="12"/>
      <c r="C29" s="14">
        <f t="shared" si="17"/>
        <v>127.75</v>
      </c>
      <c r="D29" s="14">
        <f t="shared" si="16"/>
        <v>-235.75</v>
      </c>
      <c r="E29" s="14">
        <f t="shared" si="16"/>
        <v>-162.25</v>
      </c>
      <c r="F29" s="14">
        <f t="shared" si="16"/>
        <v>108</v>
      </c>
      <c r="G29" s="14">
        <f t="shared" si="16"/>
        <v>3.75</v>
      </c>
      <c r="H29" s="14">
        <f t="shared" si="16"/>
        <v>-71.5</v>
      </c>
      <c r="I29" s="14">
        <f t="shared" si="16"/>
        <v>11</v>
      </c>
      <c r="J29" s="14">
        <f t="shared" si="16"/>
        <v>215.5</v>
      </c>
      <c r="K29" s="14">
        <f t="shared" si="16"/>
        <v>302.5</v>
      </c>
      <c r="L29" s="14">
        <f t="shared" si="16"/>
        <v>-137.5</v>
      </c>
      <c r="M29" s="14">
        <f t="shared" si="16"/>
        <v>172</v>
      </c>
      <c r="N29" s="14">
        <f t="shared" si="16"/>
        <v>120.75</v>
      </c>
      <c r="O29" s="14">
        <f t="shared" si="16"/>
        <v>1.75</v>
      </c>
      <c r="P29" s="14">
        <f t="shared" si="16"/>
        <v>-231.5</v>
      </c>
      <c r="Q29" s="14">
        <f t="shared" si="16"/>
        <v>-588.25</v>
      </c>
      <c r="R29" s="14">
        <f t="shared" si="16"/>
        <v>-816</v>
      </c>
      <c r="S29" s="14">
        <f t="shared" si="16"/>
        <v>-402</v>
      </c>
      <c r="T29" s="14">
        <f t="shared" si="16"/>
        <v>27</v>
      </c>
      <c r="U29" s="14">
        <f t="shared" si="16"/>
        <v>-110.5</v>
      </c>
      <c r="V29" s="14">
        <f t="shared" si="16"/>
        <v>-469.75</v>
      </c>
      <c r="W29" s="14">
        <f t="shared" si="16"/>
        <v>-166.5</v>
      </c>
      <c r="X29" s="14">
        <f t="shared" si="16"/>
        <v>-0.25</v>
      </c>
      <c r="Y29" s="14">
        <f t="shared" si="16"/>
        <v>-25.75</v>
      </c>
    </row>
    <row r="30" spans="1:33" x14ac:dyDescent="0.2">
      <c r="A30" s="11" t="s">
        <v>32</v>
      </c>
      <c r="B30" s="12"/>
      <c r="C30" s="14">
        <f t="shared" si="17"/>
        <v>100.5</v>
      </c>
      <c r="D30" s="14">
        <f t="shared" si="16"/>
        <v>-671</v>
      </c>
      <c r="E30" s="14">
        <f t="shared" si="16"/>
        <v>-694.75</v>
      </c>
      <c r="F30" s="14">
        <f t="shared" si="16"/>
        <v>560.5</v>
      </c>
      <c r="G30" s="14">
        <f t="shared" si="16"/>
        <v>-10.25</v>
      </c>
      <c r="H30" s="14">
        <f t="shared" si="16"/>
        <v>-59</v>
      </c>
      <c r="I30" s="14">
        <f t="shared" si="16"/>
        <v>159.75</v>
      </c>
      <c r="J30" s="14">
        <f t="shared" si="16"/>
        <v>494.25</v>
      </c>
      <c r="K30" s="14">
        <f t="shared" si="16"/>
        <v>-32.25</v>
      </c>
      <c r="L30" s="14">
        <f t="shared" si="16"/>
        <v>86.75</v>
      </c>
      <c r="M30" s="14">
        <f t="shared" si="16"/>
        <v>495</v>
      </c>
      <c r="N30" s="14">
        <f t="shared" si="16"/>
        <v>265</v>
      </c>
      <c r="O30" s="14">
        <f t="shared" si="16"/>
        <v>-525.25</v>
      </c>
      <c r="P30" s="14">
        <f t="shared" si="16"/>
        <v>-502</v>
      </c>
      <c r="Q30" s="14">
        <f t="shared" si="16"/>
        <v>-1173</v>
      </c>
      <c r="R30" s="14">
        <f t="shared" si="16"/>
        <v>-1357.75</v>
      </c>
      <c r="S30" s="14">
        <f t="shared" si="16"/>
        <v>172.5</v>
      </c>
      <c r="T30" s="14">
        <f t="shared" si="16"/>
        <v>-92.25</v>
      </c>
      <c r="U30" s="14">
        <f t="shared" si="16"/>
        <v>-26.75</v>
      </c>
      <c r="V30" s="14">
        <f t="shared" si="16"/>
        <v>-491.25</v>
      </c>
      <c r="W30" s="14">
        <f t="shared" si="16"/>
        <v>-311.75</v>
      </c>
      <c r="X30" s="14">
        <f t="shared" si="16"/>
        <v>384.5</v>
      </c>
      <c r="Y30" s="14">
        <f t="shared" si="16"/>
        <v>300.25</v>
      </c>
    </row>
    <row r="31" spans="1:33" x14ac:dyDescent="0.2">
      <c r="A31" s="11" t="s">
        <v>33</v>
      </c>
      <c r="B31" s="12"/>
      <c r="C31" s="14">
        <f t="shared" si="17"/>
        <v>63</v>
      </c>
      <c r="D31" s="14">
        <f t="shared" si="16"/>
        <v>56.5</v>
      </c>
      <c r="E31" s="14">
        <f t="shared" si="16"/>
        <v>-53.5</v>
      </c>
      <c r="F31" s="14">
        <f t="shared" si="16"/>
        <v>47.5</v>
      </c>
      <c r="G31" s="14">
        <f t="shared" si="16"/>
        <v>73.5</v>
      </c>
      <c r="H31" s="14">
        <f t="shared" si="16"/>
        <v>-2.5</v>
      </c>
      <c r="I31" s="14">
        <f t="shared" si="16"/>
        <v>-76.5</v>
      </c>
      <c r="J31" s="14">
        <f t="shared" si="16"/>
        <v>13</v>
      </c>
      <c r="K31" s="14">
        <f t="shared" si="16"/>
        <v>81.5</v>
      </c>
      <c r="L31" s="14">
        <f t="shared" si="16"/>
        <v>-99.25</v>
      </c>
      <c r="M31" s="14">
        <f t="shared" si="16"/>
        <v>-78.75</v>
      </c>
      <c r="N31" s="14">
        <f t="shared" si="16"/>
        <v>-129.5</v>
      </c>
      <c r="O31" s="14">
        <f t="shared" si="16"/>
        <v>-61.25</v>
      </c>
      <c r="P31" s="14">
        <f t="shared" si="16"/>
        <v>-41.5</v>
      </c>
      <c r="Q31" s="14">
        <f t="shared" si="16"/>
        <v>46.75</v>
      </c>
      <c r="R31" s="14">
        <f t="shared" si="16"/>
        <v>-81.75</v>
      </c>
      <c r="S31" s="14">
        <f t="shared" si="16"/>
        <v>-52.25</v>
      </c>
      <c r="T31" s="14">
        <f t="shared" si="16"/>
        <v>-58</v>
      </c>
      <c r="U31" s="14">
        <f t="shared" si="16"/>
        <v>31.25</v>
      </c>
      <c r="V31" s="14">
        <f t="shared" si="16"/>
        <v>-75.5</v>
      </c>
      <c r="W31" s="14">
        <f t="shared" si="16"/>
        <v>-29.5</v>
      </c>
      <c r="X31" s="14">
        <f t="shared" si="16"/>
        <v>-1</v>
      </c>
      <c r="Y31" s="14">
        <f t="shared" si="16"/>
        <v>-2</v>
      </c>
    </row>
    <row r="32" spans="1:33" x14ac:dyDescent="0.2">
      <c r="A32" s="11" t="s">
        <v>34</v>
      </c>
      <c r="B32" s="12"/>
      <c r="C32" s="14">
        <f t="shared" si="17"/>
        <v>145.5</v>
      </c>
      <c r="D32" s="14">
        <f t="shared" si="16"/>
        <v>-397.75</v>
      </c>
      <c r="E32" s="14">
        <f t="shared" si="16"/>
        <v>-244.5</v>
      </c>
      <c r="F32" s="14">
        <f t="shared" si="16"/>
        <v>167.5</v>
      </c>
      <c r="G32" s="14">
        <f t="shared" si="16"/>
        <v>326.5</v>
      </c>
      <c r="H32" s="14">
        <f t="shared" si="16"/>
        <v>-45</v>
      </c>
      <c r="I32" s="14">
        <f t="shared" si="16"/>
        <v>-353.75</v>
      </c>
      <c r="J32" s="14">
        <f t="shared" si="16"/>
        <v>59.75</v>
      </c>
      <c r="K32" s="14">
        <f t="shared" si="16"/>
        <v>-110.25</v>
      </c>
      <c r="L32" s="14">
        <f t="shared" si="16"/>
        <v>223.75</v>
      </c>
      <c r="M32" s="14">
        <f t="shared" si="16"/>
        <v>407.75</v>
      </c>
      <c r="N32" s="14">
        <f t="shared" si="16"/>
        <v>-113.5</v>
      </c>
      <c r="O32" s="14">
        <f t="shared" si="16"/>
        <v>-686.25</v>
      </c>
      <c r="P32" s="14">
        <f t="shared" si="16"/>
        <v>-726</v>
      </c>
      <c r="Q32" s="14">
        <f t="shared" si="16"/>
        <v>-659</v>
      </c>
      <c r="R32" s="14">
        <f t="shared" si="16"/>
        <v>-610.75</v>
      </c>
      <c r="S32" s="14">
        <f t="shared" si="16"/>
        <v>245.5</v>
      </c>
      <c r="T32" s="14">
        <f t="shared" si="16"/>
        <v>126.75</v>
      </c>
      <c r="U32" s="14">
        <f t="shared" si="16"/>
        <v>-202.75</v>
      </c>
      <c r="V32" s="14">
        <f t="shared" si="16"/>
        <v>-603.25</v>
      </c>
      <c r="W32" s="14">
        <f t="shared" si="16"/>
        <v>0.5</v>
      </c>
      <c r="X32" s="14">
        <f t="shared" si="16"/>
        <v>363.5</v>
      </c>
      <c r="Y32" s="14">
        <f t="shared" si="16"/>
        <v>177.5</v>
      </c>
    </row>
    <row r="33" spans="1:25" x14ac:dyDescent="0.2">
      <c r="A33" s="11" t="s">
        <v>35</v>
      </c>
      <c r="B33" s="12"/>
      <c r="C33" s="14">
        <f t="shared" si="17"/>
        <v>1603.5</v>
      </c>
      <c r="D33" s="14">
        <f t="shared" si="16"/>
        <v>-467.5</v>
      </c>
      <c r="E33" s="14">
        <f t="shared" si="16"/>
        <v>-1065.5</v>
      </c>
      <c r="F33" s="14">
        <f t="shared" si="16"/>
        <v>1324.5</v>
      </c>
      <c r="G33" s="14">
        <f t="shared" si="16"/>
        <v>2319.75</v>
      </c>
      <c r="H33" s="14">
        <f t="shared" si="16"/>
        <v>1464.75</v>
      </c>
      <c r="I33" s="14">
        <f t="shared" si="16"/>
        <v>206.5</v>
      </c>
      <c r="J33" s="14">
        <f t="shared" si="16"/>
        <v>2000.75</v>
      </c>
      <c r="K33" s="14">
        <f t="shared" si="16"/>
        <v>-686.75</v>
      </c>
      <c r="L33" s="14">
        <f t="shared" si="16"/>
        <v>-29.75</v>
      </c>
      <c r="M33" s="14">
        <f t="shared" si="16"/>
        <v>2227.25</v>
      </c>
      <c r="N33" s="14">
        <f t="shared" si="16"/>
        <v>-868.75</v>
      </c>
      <c r="O33" s="14">
        <f t="shared" si="16"/>
        <v>-2090.75</v>
      </c>
      <c r="P33" s="14">
        <f t="shared" si="16"/>
        <v>-1802.75</v>
      </c>
      <c r="Q33" s="14">
        <f t="shared" si="16"/>
        <v>-3009</v>
      </c>
      <c r="R33" s="14">
        <f t="shared" si="16"/>
        <v>-4212.25</v>
      </c>
      <c r="S33" s="14">
        <f t="shared" si="16"/>
        <v>1757.25</v>
      </c>
      <c r="T33" s="14">
        <f t="shared" si="16"/>
        <v>641.5</v>
      </c>
      <c r="U33" s="14">
        <f t="shared" si="16"/>
        <v>27.5</v>
      </c>
      <c r="V33" s="14">
        <f t="shared" si="16"/>
        <v>-2801.5</v>
      </c>
      <c r="W33" s="14">
        <f t="shared" si="16"/>
        <v>57.75</v>
      </c>
      <c r="X33" s="14">
        <f t="shared" si="16"/>
        <v>1310</v>
      </c>
      <c r="Y33" s="14">
        <f t="shared" si="16"/>
        <v>1057.25</v>
      </c>
    </row>
    <row r="34" spans="1:25" x14ac:dyDescent="0.2">
      <c r="A34" s="11"/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x14ac:dyDescent="0.2">
      <c r="A35" s="6" t="s">
        <v>36</v>
      </c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x14ac:dyDescent="0.2">
      <c r="A36" s="11" t="s">
        <v>37</v>
      </c>
      <c r="B36" s="12"/>
      <c r="C36" s="14">
        <f t="shared" ref="C36:Y40" si="18">C15-B15</f>
        <v>428.25</v>
      </c>
      <c r="D36" s="14">
        <f t="shared" si="18"/>
        <v>-441.5</v>
      </c>
      <c r="E36" s="14">
        <f t="shared" si="18"/>
        <v>-764.75</v>
      </c>
      <c r="F36" s="14">
        <f t="shared" si="18"/>
        <v>688.25</v>
      </c>
      <c r="G36" s="14">
        <f t="shared" si="18"/>
        <v>106</v>
      </c>
      <c r="H36" s="14">
        <f t="shared" si="18"/>
        <v>-119.75</v>
      </c>
      <c r="I36" s="14">
        <f t="shared" si="18"/>
        <v>-5.75</v>
      </c>
      <c r="J36" s="14">
        <f t="shared" si="18"/>
        <v>701.5</v>
      </c>
      <c r="K36" s="14">
        <f t="shared" si="18"/>
        <v>179.75</v>
      </c>
      <c r="L36" s="14">
        <f t="shared" si="18"/>
        <v>-77.75</v>
      </c>
      <c r="M36" s="14">
        <f t="shared" si="18"/>
        <v>689.75</v>
      </c>
      <c r="N36" s="14">
        <f t="shared" si="18"/>
        <v>375</v>
      </c>
      <c r="O36" s="14">
        <f t="shared" si="18"/>
        <v>-546</v>
      </c>
      <c r="P36" s="14">
        <f t="shared" si="18"/>
        <v>-697</v>
      </c>
      <c r="Q36" s="14">
        <f t="shared" si="18"/>
        <v>-1662.5</v>
      </c>
      <c r="R36" s="14">
        <f t="shared" si="18"/>
        <v>-2083</v>
      </c>
      <c r="S36" s="14">
        <f t="shared" si="18"/>
        <v>-214.75</v>
      </c>
      <c r="T36" s="14">
        <f t="shared" si="18"/>
        <v>-138.75</v>
      </c>
      <c r="U36" s="14">
        <f t="shared" si="18"/>
        <v>-46</v>
      </c>
      <c r="V36" s="14">
        <f t="shared" si="18"/>
        <v>-870.75</v>
      </c>
      <c r="W36" s="14">
        <f t="shared" si="18"/>
        <v>-462.75</v>
      </c>
      <c r="X36" s="14">
        <f t="shared" si="18"/>
        <v>431.75</v>
      </c>
      <c r="Y36" s="14">
        <f t="shared" si="18"/>
        <v>282.5</v>
      </c>
    </row>
    <row r="37" spans="1:25" x14ac:dyDescent="0.2">
      <c r="A37" s="11" t="s">
        <v>38</v>
      </c>
      <c r="B37" s="12"/>
      <c r="C37" s="14">
        <f t="shared" si="18"/>
        <v>513.75</v>
      </c>
      <c r="D37" s="14">
        <f t="shared" si="18"/>
        <v>-913.75</v>
      </c>
      <c r="E37" s="14">
        <f t="shared" si="18"/>
        <v>-192.75</v>
      </c>
      <c r="F37" s="14">
        <f t="shared" si="18"/>
        <v>873.25</v>
      </c>
      <c r="G37" s="14">
        <f t="shared" si="18"/>
        <v>874</v>
      </c>
      <c r="H37" s="14">
        <f t="shared" si="18"/>
        <v>503.5</v>
      </c>
      <c r="I37" s="14">
        <f t="shared" si="18"/>
        <v>494.25</v>
      </c>
      <c r="J37" s="14">
        <f t="shared" si="18"/>
        <v>1055.75</v>
      </c>
      <c r="K37" s="14">
        <f t="shared" si="18"/>
        <v>163.5</v>
      </c>
      <c r="L37" s="14">
        <f t="shared" si="18"/>
        <v>-174</v>
      </c>
      <c r="M37" s="14">
        <f t="shared" si="18"/>
        <v>1346.25</v>
      </c>
      <c r="N37" s="14">
        <f t="shared" si="18"/>
        <v>102</v>
      </c>
      <c r="O37" s="14">
        <f t="shared" si="18"/>
        <v>-1076</v>
      </c>
      <c r="P37" s="14">
        <f t="shared" si="18"/>
        <v>-271.25</v>
      </c>
      <c r="Q37" s="14">
        <f t="shared" si="18"/>
        <v>-1405.25</v>
      </c>
      <c r="R37" s="14">
        <f t="shared" si="18"/>
        <v>-2479</v>
      </c>
      <c r="S37" s="14">
        <f t="shared" si="18"/>
        <v>868.5</v>
      </c>
      <c r="T37" s="14">
        <f t="shared" si="18"/>
        <v>108.5</v>
      </c>
      <c r="U37" s="14">
        <f t="shared" si="18"/>
        <v>101.5</v>
      </c>
      <c r="V37" s="14">
        <f t="shared" si="18"/>
        <v>-1645.5</v>
      </c>
      <c r="W37" s="14">
        <f t="shared" si="18"/>
        <v>149</v>
      </c>
      <c r="X37" s="14">
        <f t="shared" si="18"/>
        <v>548.25</v>
      </c>
      <c r="Y37" s="14">
        <f t="shared" si="18"/>
        <v>584.75</v>
      </c>
    </row>
    <row r="38" spans="1:25" x14ac:dyDescent="0.2">
      <c r="A38" s="11" t="s">
        <v>39</v>
      </c>
      <c r="B38" s="12"/>
      <c r="C38" s="14">
        <f t="shared" si="18"/>
        <v>2500.75</v>
      </c>
      <c r="D38" s="14">
        <f t="shared" si="18"/>
        <v>-613.5</v>
      </c>
      <c r="E38" s="14">
        <f t="shared" si="18"/>
        <v>-2691.25</v>
      </c>
      <c r="F38" s="14">
        <f t="shared" si="18"/>
        <v>957.75</v>
      </c>
      <c r="G38" s="14">
        <f t="shared" si="18"/>
        <v>2925</v>
      </c>
      <c r="H38" s="14">
        <f t="shared" si="18"/>
        <v>1565</v>
      </c>
      <c r="I38" s="14">
        <f t="shared" si="18"/>
        <v>-1510</v>
      </c>
      <c r="J38" s="14">
        <f t="shared" si="18"/>
        <v>2271.25</v>
      </c>
      <c r="K38" s="14">
        <f t="shared" si="18"/>
        <v>-1079</v>
      </c>
      <c r="L38" s="14">
        <f t="shared" si="18"/>
        <v>-728.75</v>
      </c>
      <c r="M38" s="14">
        <f t="shared" si="18"/>
        <v>1913</v>
      </c>
      <c r="N38" s="14">
        <f t="shared" si="18"/>
        <v>-3806.5</v>
      </c>
      <c r="O38" s="14">
        <f t="shared" si="18"/>
        <v>-4675.5</v>
      </c>
      <c r="P38" s="14">
        <f t="shared" si="18"/>
        <v>-3282</v>
      </c>
      <c r="Q38" s="14">
        <f t="shared" si="18"/>
        <v>-3693.75</v>
      </c>
      <c r="R38" s="14">
        <f t="shared" si="18"/>
        <v>-4598.75</v>
      </c>
      <c r="S38" s="14">
        <f t="shared" si="18"/>
        <v>1278.5</v>
      </c>
      <c r="T38" s="14">
        <f t="shared" si="18"/>
        <v>580.25</v>
      </c>
      <c r="U38" s="14">
        <f t="shared" si="18"/>
        <v>-851</v>
      </c>
      <c r="V38" s="14">
        <f t="shared" si="18"/>
        <v>-3101</v>
      </c>
      <c r="W38" s="14">
        <f t="shared" si="18"/>
        <v>24</v>
      </c>
      <c r="X38" s="14">
        <f t="shared" si="18"/>
        <v>1639.25</v>
      </c>
      <c r="Y38" s="14">
        <f t="shared" si="18"/>
        <v>865.75</v>
      </c>
    </row>
    <row r="39" spans="1:25" x14ac:dyDescent="0.2">
      <c r="A39" s="11" t="s">
        <v>40</v>
      </c>
      <c r="B39" s="12"/>
      <c r="C39" s="14">
        <f t="shared" si="18"/>
        <v>2.75</v>
      </c>
      <c r="D39" s="14">
        <f t="shared" si="18"/>
        <v>0</v>
      </c>
      <c r="E39" s="14">
        <f t="shared" si="18"/>
        <v>-9</v>
      </c>
      <c r="F39" s="14">
        <f t="shared" si="18"/>
        <v>-5.5</v>
      </c>
      <c r="G39" s="14">
        <f t="shared" si="18"/>
        <v>-3.5</v>
      </c>
      <c r="H39" s="14">
        <f t="shared" si="18"/>
        <v>6</v>
      </c>
      <c r="I39" s="14">
        <f t="shared" si="18"/>
        <v>-26.75</v>
      </c>
      <c r="J39" s="14">
        <f t="shared" si="18"/>
        <v>-8.5</v>
      </c>
      <c r="K39" s="14">
        <f t="shared" si="18"/>
        <v>0.25</v>
      </c>
      <c r="L39" s="14">
        <f t="shared" si="18"/>
        <v>-0.5</v>
      </c>
      <c r="M39" s="14">
        <f t="shared" si="18"/>
        <v>0.75</v>
      </c>
      <c r="N39" s="14">
        <f t="shared" si="18"/>
        <v>-0.25</v>
      </c>
      <c r="O39" s="14">
        <f t="shared" si="18"/>
        <v>0</v>
      </c>
      <c r="P39" s="14">
        <f t="shared" si="18"/>
        <v>0</v>
      </c>
      <c r="Q39" s="14">
        <f t="shared" si="18"/>
        <v>0</v>
      </c>
      <c r="R39" s="14">
        <f t="shared" si="18"/>
        <v>-0.25</v>
      </c>
      <c r="S39" s="14">
        <f t="shared" si="18"/>
        <v>-0.75</v>
      </c>
      <c r="T39" s="14">
        <f t="shared" si="18"/>
        <v>-2.75</v>
      </c>
      <c r="U39" s="14">
        <f t="shared" si="18"/>
        <v>-1</v>
      </c>
      <c r="V39" s="14">
        <f t="shared" si="18"/>
        <v>-2.25</v>
      </c>
      <c r="W39" s="14">
        <f t="shared" si="18"/>
        <v>1</v>
      </c>
      <c r="X39" s="14">
        <f t="shared" si="18"/>
        <v>1</v>
      </c>
      <c r="Y39" s="14">
        <f t="shared" si="18"/>
        <v>0</v>
      </c>
    </row>
    <row r="40" spans="1:25" x14ac:dyDescent="0.2">
      <c r="A40" s="11" t="s">
        <v>41</v>
      </c>
      <c r="B40" s="12"/>
      <c r="C40" s="14">
        <f t="shared" si="18"/>
        <v>2</v>
      </c>
      <c r="D40" s="14">
        <f t="shared" si="18"/>
        <v>57.75</v>
      </c>
      <c r="E40" s="14">
        <f t="shared" si="18"/>
        <v>23</v>
      </c>
      <c r="F40" s="14">
        <f t="shared" si="18"/>
        <v>272.25</v>
      </c>
      <c r="G40" s="14">
        <f t="shared" si="18"/>
        <v>560</v>
      </c>
      <c r="H40" s="14">
        <f t="shared" si="18"/>
        <v>-109.25</v>
      </c>
      <c r="I40" s="14">
        <f t="shared" si="18"/>
        <v>-267.75</v>
      </c>
      <c r="J40" s="14">
        <f t="shared" si="18"/>
        <v>394.75</v>
      </c>
      <c r="K40" s="14">
        <f t="shared" si="18"/>
        <v>-9.5</v>
      </c>
      <c r="L40" s="14">
        <f t="shared" si="18"/>
        <v>241</v>
      </c>
      <c r="M40" s="14">
        <f t="shared" si="18"/>
        <v>373</v>
      </c>
      <c r="N40" s="14">
        <f t="shared" si="18"/>
        <v>185.25</v>
      </c>
      <c r="O40" s="14">
        <f t="shared" si="18"/>
        <v>-626</v>
      </c>
      <c r="P40" s="14">
        <f t="shared" si="18"/>
        <v>-493</v>
      </c>
      <c r="Q40" s="14">
        <f t="shared" si="18"/>
        <v>-514.25</v>
      </c>
      <c r="R40" s="14">
        <f t="shared" si="18"/>
        <v>-1177.75</v>
      </c>
      <c r="S40" s="14">
        <f t="shared" si="18"/>
        <v>561.25</v>
      </c>
      <c r="T40" s="14">
        <f t="shared" si="18"/>
        <v>156.75</v>
      </c>
      <c r="U40" s="14">
        <f t="shared" si="18"/>
        <v>-43.75</v>
      </c>
      <c r="V40" s="14">
        <f t="shared" si="18"/>
        <v>-344.75</v>
      </c>
      <c r="W40" s="14">
        <f t="shared" si="18"/>
        <v>-775.5</v>
      </c>
      <c r="X40" s="14">
        <f t="shared" si="18"/>
        <v>373.75</v>
      </c>
      <c r="Y40" s="14">
        <f t="shared" si="18"/>
        <v>142.5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FC36-F52C-46FD-AFCC-ECA6BE17A8B2}">
  <dimension ref="A1:AD1072"/>
  <sheetViews>
    <sheetView workbookViewId="0"/>
  </sheetViews>
  <sheetFormatPr defaultColWidth="9.140625" defaultRowHeight="12.75" x14ac:dyDescent="0.2"/>
  <cols>
    <col min="1" max="1" width="14" style="11" customWidth="1"/>
    <col min="2" max="2" width="13.28515625" style="11" customWidth="1"/>
    <col min="3" max="3" width="18.42578125" style="11" customWidth="1"/>
    <col min="4" max="4" width="9.140625" style="11"/>
    <col min="5" max="5" width="15" style="11" customWidth="1"/>
    <col min="6" max="6" width="13.42578125" style="11" customWidth="1"/>
    <col min="7" max="8" width="9.140625" style="19"/>
    <col min="9" max="10" width="9.140625" style="20"/>
    <col min="11" max="27" width="10.85546875" style="11" bestFit="1" customWidth="1"/>
    <col min="28" max="16384" width="9.140625" style="11"/>
  </cols>
  <sheetData>
    <row r="1" spans="1:30" ht="38.25" x14ac:dyDescent="0.2">
      <c r="A1" s="28" t="s">
        <v>0</v>
      </c>
      <c r="B1" s="28" t="s">
        <v>48</v>
      </c>
      <c r="C1" s="29" t="s">
        <v>49</v>
      </c>
      <c r="D1" s="30" t="s">
        <v>1</v>
      </c>
      <c r="E1" s="28" t="s">
        <v>50</v>
      </c>
      <c r="F1" s="28" t="s">
        <v>2</v>
      </c>
      <c r="G1" s="31">
        <v>2000</v>
      </c>
      <c r="H1" s="31">
        <v>2001</v>
      </c>
      <c r="I1" s="31">
        <f t="shared" ref="I1:P1" si="0">+H1+1</f>
        <v>2002</v>
      </c>
      <c r="J1" s="31">
        <f t="shared" si="0"/>
        <v>2003</v>
      </c>
      <c r="K1" s="31">
        <f t="shared" si="0"/>
        <v>2004</v>
      </c>
      <c r="L1" s="31">
        <f t="shared" si="0"/>
        <v>2005</v>
      </c>
      <c r="M1" s="31">
        <f t="shared" si="0"/>
        <v>2006</v>
      </c>
      <c r="N1" s="31">
        <f t="shared" si="0"/>
        <v>2007</v>
      </c>
      <c r="O1" s="31">
        <f t="shared" si="0"/>
        <v>2008</v>
      </c>
      <c r="P1" s="31">
        <f t="shared" si="0"/>
        <v>2009</v>
      </c>
      <c r="Q1" s="31">
        <v>2010</v>
      </c>
      <c r="R1" s="31">
        <v>2011</v>
      </c>
      <c r="S1" s="31">
        <v>2012</v>
      </c>
      <c r="T1" s="31">
        <v>2013</v>
      </c>
      <c r="U1" s="31">
        <v>2014</v>
      </c>
      <c r="V1" s="31">
        <v>2015</v>
      </c>
      <c r="W1" s="31">
        <v>2016</v>
      </c>
      <c r="X1" s="31">
        <v>2017</v>
      </c>
      <c r="Y1" s="31">
        <v>2018</v>
      </c>
      <c r="Z1" s="31">
        <v>2019</v>
      </c>
      <c r="AA1" s="31">
        <v>2020</v>
      </c>
      <c r="AB1" s="31">
        <v>2021</v>
      </c>
      <c r="AC1" s="31">
        <v>2022</v>
      </c>
      <c r="AD1" s="31">
        <v>2023</v>
      </c>
    </row>
    <row r="2" spans="1:30" x14ac:dyDescent="0.2">
      <c r="A2" s="15" t="s">
        <v>59</v>
      </c>
      <c r="B2" s="15" t="s">
        <v>1129</v>
      </c>
      <c r="C2" s="16" t="s">
        <v>1142</v>
      </c>
      <c r="D2" s="15">
        <v>0</v>
      </c>
      <c r="E2" s="15"/>
      <c r="F2" s="15"/>
      <c r="G2" s="17">
        <v>0</v>
      </c>
      <c r="H2" s="17">
        <v>0</v>
      </c>
      <c r="I2" s="18">
        <v>0</v>
      </c>
      <c r="J2" s="18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</row>
    <row r="3" spans="1:30" x14ac:dyDescent="0.2">
      <c r="A3" s="15" t="s">
        <v>60</v>
      </c>
      <c r="B3" s="15" t="s">
        <v>1129</v>
      </c>
      <c r="C3" s="16" t="s">
        <v>1143</v>
      </c>
      <c r="D3" s="15">
        <v>0</v>
      </c>
      <c r="E3" s="15"/>
      <c r="F3" s="15"/>
      <c r="G3" s="17">
        <v>0</v>
      </c>
      <c r="H3" s="17">
        <v>0</v>
      </c>
      <c r="I3" s="18">
        <v>0</v>
      </c>
      <c r="J3" s="18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</row>
    <row r="4" spans="1:30" x14ac:dyDescent="0.2">
      <c r="A4" s="15" t="s">
        <v>61</v>
      </c>
      <c r="B4" s="15" t="s">
        <v>1129</v>
      </c>
      <c r="C4" s="16" t="s">
        <v>1144</v>
      </c>
      <c r="D4" s="15">
        <v>0</v>
      </c>
      <c r="E4" s="15"/>
      <c r="F4" s="15"/>
      <c r="G4" s="17">
        <v>0</v>
      </c>
      <c r="H4" s="17">
        <v>0</v>
      </c>
      <c r="I4" s="18">
        <v>0</v>
      </c>
      <c r="J4" s="18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</row>
    <row r="5" spans="1:30" x14ac:dyDescent="0.2">
      <c r="A5" s="15" t="s">
        <v>62</v>
      </c>
      <c r="B5" s="21" t="s">
        <v>1129</v>
      </c>
      <c r="C5" s="16" t="s">
        <v>1145</v>
      </c>
      <c r="D5" s="15">
        <v>1</v>
      </c>
      <c r="E5" s="15" t="s">
        <v>2212</v>
      </c>
      <c r="F5" s="15" t="s">
        <v>2212</v>
      </c>
      <c r="G5" s="17">
        <v>4</v>
      </c>
      <c r="H5" s="17">
        <v>4</v>
      </c>
      <c r="I5" s="18">
        <v>1</v>
      </c>
      <c r="J5" s="18">
        <v>0.75</v>
      </c>
      <c r="K5" s="14">
        <v>3.5</v>
      </c>
      <c r="L5" s="14">
        <v>25</v>
      </c>
      <c r="M5" s="14">
        <v>22</v>
      </c>
      <c r="N5" s="14">
        <v>12.75</v>
      </c>
      <c r="O5" s="14">
        <v>18.5</v>
      </c>
      <c r="P5" s="14">
        <v>0.75</v>
      </c>
      <c r="Q5" s="14">
        <v>0.25</v>
      </c>
      <c r="R5" s="14">
        <v>8.5</v>
      </c>
      <c r="S5" s="14">
        <v>13.25</v>
      </c>
      <c r="T5" s="14">
        <v>1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</row>
    <row r="6" spans="1:30" x14ac:dyDescent="0.2">
      <c r="A6" s="15" t="s">
        <v>63</v>
      </c>
      <c r="B6" s="15" t="s">
        <v>1129</v>
      </c>
      <c r="C6" s="16" t="s">
        <v>1146</v>
      </c>
      <c r="D6" s="15">
        <v>1</v>
      </c>
      <c r="E6" s="15" t="s">
        <v>2212</v>
      </c>
      <c r="F6" s="15" t="s">
        <v>2212</v>
      </c>
      <c r="G6" s="17">
        <v>0</v>
      </c>
      <c r="H6" s="17">
        <v>0</v>
      </c>
      <c r="I6" s="18">
        <v>0</v>
      </c>
      <c r="J6" s="18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2</v>
      </c>
      <c r="Q6" s="14">
        <v>39.25</v>
      </c>
      <c r="R6" s="14">
        <v>63</v>
      </c>
      <c r="S6" s="14">
        <v>57.75</v>
      </c>
      <c r="T6" s="14">
        <v>14.25</v>
      </c>
      <c r="U6" s="14">
        <v>0.5</v>
      </c>
      <c r="V6" s="14">
        <v>0</v>
      </c>
      <c r="W6" s="14">
        <v>1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</row>
    <row r="7" spans="1:30" x14ac:dyDescent="0.2">
      <c r="A7" s="15" t="s">
        <v>64</v>
      </c>
      <c r="B7" s="15" t="s">
        <v>1129</v>
      </c>
      <c r="C7" s="16" t="s">
        <v>1147</v>
      </c>
      <c r="D7" s="15">
        <v>0</v>
      </c>
      <c r="E7" s="15"/>
      <c r="F7" s="15"/>
      <c r="G7" s="17">
        <v>0</v>
      </c>
      <c r="H7" s="17">
        <v>0</v>
      </c>
      <c r="I7" s="18">
        <v>0</v>
      </c>
      <c r="J7" s="18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</row>
    <row r="8" spans="1:30" x14ac:dyDescent="0.2">
      <c r="A8" s="15" t="s">
        <v>65</v>
      </c>
      <c r="B8" s="15" t="s">
        <v>1129</v>
      </c>
      <c r="C8" s="16" t="s">
        <v>1148</v>
      </c>
      <c r="D8" s="15">
        <v>0</v>
      </c>
      <c r="E8" s="15"/>
      <c r="F8" s="15"/>
      <c r="G8" s="17">
        <v>0</v>
      </c>
      <c r="H8" s="17">
        <v>0</v>
      </c>
      <c r="I8" s="18">
        <v>0</v>
      </c>
      <c r="J8" s="18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</row>
    <row r="9" spans="1:30" x14ac:dyDescent="0.2">
      <c r="A9" s="15" t="s">
        <v>66</v>
      </c>
      <c r="B9" s="15" t="s">
        <v>1129</v>
      </c>
      <c r="C9" s="16" t="s">
        <v>1149</v>
      </c>
      <c r="D9" s="15">
        <v>1</v>
      </c>
      <c r="E9" s="15"/>
      <c r="F9" s="15" t="s">
        <v>2212</v>
      </c>
      <c r="G9" s="17">
        <v>0</v>
      </c>
      <c r="H9" s="17">
        <v>0</v>
      </c>
      <c r="I9" s="18">
        <v>0</v>
      </c>
      <c r="J9" s="18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</row>
    <row r="10" spans="1:30" x14ac:dyDescent="0.2">
      <c r="A10" s="15" t="s">
        <v>67</v>
      </c>
      <c r="B10" s="15" t="s">
        <v>1129</v>
      </c>
      <c r="C10" s="16" t="s">
        <v>1150</v>
      </c>
      <c r="D10" s="15">
        <v>1</v>
      </c>
      <c r="E10" s="15"/>
      <c r="F10" s="15" t="s">
        <v>2212</v>
      </c>
      <c r="G10" s="17">
        <v>0</v>
      </c>
      <c r="H10" s="17">
        <v>0</v>
      </c>
      <c r="I10" s="18">
        <v>0</v>
      </c>
      <c r="J10" s="18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</row>
    <row r="11" spans="1:30" x14ac:dyDescent="0.2">
      <c r="A11" s="15" t="s">
        <v>68</v>
      </c>
      <c r="B11" s="15" t="s">
        <v>1129</v>
      </c>
      <c r="C11" s="16" t="s">
        <v>1151</v>
      </c>
      <c r="D11" s="15">
        <v>1</v>
      </c>
      <c r="E11" s="15" t="s">
        <v>2212</v>
      </c>
      <c r="F11" s="15" t="s">
        <v>2212</v>
      </c>
      <c r="G11" s="17">
        <v>0</v>
      </c>
      <c r="H11" s="17">
        <v>0</v>
      </c>
      <c r="I11" s="18">
        <v>0</v>
      </c>
      <c r="J11" s="18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</row>
    <row r="12" spans="1:30" x14ac:dyDescent="0.2">
      <c r="A12" s="15" t="s">
        <v>69</v>
      </c>
      <c r="B12" s="15" t="s">
        <v>1129</v>
      </c>
      <c r="C12" s="16" t="s">
        <v>1152</v>
      </c>
      <c r="D12" s="15">
        <v>1</v>
      </c>
      <c r="E12" s="15"/>
      <c r="F12" s="15" t="s">
        <v>2212</v>
      </c>
      <c r="G12" s="17">
        <v>0</v>
      </c>
      <c r="H12" s="17">
        <v>0</v>
      </c>
      <c r="I12" s="18">
        <v>0</v>
      </c>
      <c r="J12" s="18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</row>
    <row r="13" spans="1:30" x14ac:dyDescent="0.2">
      <c r="A13" s="15" t="s">
        <v>70</v>
      </c>
      <c r="B13" s="15" t="s">
        <v>1129</v>
      </c>
      <c r="C13" s="16" t="s">
        <v>1153</v>
      </c>
      <c r="D13" s="15">
        <v>0</v>
      </c>
      <c r="E13" s="15"/>
      <c r="F13" s="15"/>
      <c r="G13" s="17">
        <v>0</v>
      </c>
      <c r="H13" s="17">
        <v>0</v>
      </c>
      <c r="I13" s="18">
        <v>0</v>
      </c>
      <c r="J13" s="18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</row>
    <row r="14" spans="1:30" x14ac:dyDescent="0.2">
      <c r="A14" s="15" t="s">
        <v>71</v>
      </c>
      <c r="B14" s="15" t="s">
        <v>1129</v>
      </c>
      <c r="C14" s="16" t="s">
        <v>1154</v>
      </c>
      <c r="D14" s="15">
        <v>0</v>
      </c>
      <c r="E14" s="15"/>
      <c r="F14" s="15"/>
      <c r="G14" s="17">
        <v>0</v>
      </c>
      <c r="H14" s="17">
        <v>0</v>
      </c>
      <c r="I14" s="18">
        <v>0</v>
      </c>
      <c r="J14" s="18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</row>
    <row r="15" spans="1:30" x14ac:dyDescent="0.2">
      <c r="A15" s="15" t="s">
        <v>72</v>
      </c>
      <c r="B15" s="15" t="s">
        <v>1129</v>
      </c>
      <c r="C15" s="16" t="s">
        <v>1155</v>
      </c>
      <c r="D15" s="15">
        <v>1</v>
      </c>
      <c r="E15" s="15"/>
      <c r="F15" s="15" t="s">
        <v>2212</v>
      </c>
      <c r="G15" s="17">
        <v>0</v>
      </c>
      <c r="H15" s="17">
        <v>0</v>
      </c>
      <c r="I15" s="18">
        <v>0</v>
      </c>
      <c r="J15" s="18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</row>
    <row r="16" spans="1:30" x14ac:dyDescent="0.2">
      <c r="A16" s="15" t="s">
        <v>73</v>
      </c>
      <c r="B16" s="15" t="s">
        <v>1129</v>
      </c>
      <c r="C16" s="16" t="s">
        <v>1156</v>
      </c>
      <c r="D16" s="15">
        <v>1</v>
      </c>
      <c r="E16" s="15"/>
      <c r="F16" s="15" t="s">
        <v>2212</v>
      </c>
      <c r="G16" s="17">
        <v>0</v>
      </c>
      <c r="H16" s="17">
        <v>0</v>
      </c>
      <c r="I16" s="18">
        <v>0</v>
      </c>
      <c r="J16" s="18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</row>
    <row r="17" spans="1:30" x14ac:dyDescent="0.2">
      <c r="A17" s="15" t="s">
        <v>74</v>
      </c>
      <c r="B17" s="15" t="s">
        <v>1129</v>
      </c>
      <c r="C17" s="16" t="s">
        <v>1157</v>
      </c>
      <c r="D17" s="15">
        <v>0</v>
      </c>
      <c r="E17" s="15"/>
      <c r="F17" s="15"/>
      <c r="G17" s="17">
        <v>0</v>
      </c>
      <c r="H17" s="17">
        <v>0</v>
      </c>
      <c r="I17" s="18">
        <v>0</v>
      </c>
      <c r="J17" s="18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</row>
    <row r="18" spans="1:30" x14ac:dyDescent="0.2">
      <c r="A18" s="15" t="s">
        <v>75</v>
      </c>
      <c r="B18" s="15" t="s">
        <v>1129</v>
      </c>
      <c r="C18" s="16" t="s">
        <v>1158</v>
      </c>
      <c r="D18" s="15">
        <v>1</v>
      </c>
      <c r="E18" s="15"/>
      <c r="F18" s="15" t="s">
        <v>2212</v>
      </c>
      <c r="G18" s="17">
        <v>0</v>
      </c>
      <c r="H18" s="17">
        <v>0</v>
      </c>
      <c r="I18" s="18">
        <v>0</v>
      </c>
      <c r="J18" s="18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</row>
    <row r="19" spans="1:30" x14ac:dyDescent="0.2">
      <c r="A19" s="15" t="s">
        <v>76</v>
      </c>
      <c r="B19" s="15" t="s">
        <v>1129</v>
      </c>
      <c r="C19" s="16" t="s">
        <v>1159</v>
      </c>
      <c r="D19" s="15">
        <v>0</v>
      </c>
      <c r="E19" s="15"/>
      <c r="F19" s="15"/>
      <c r="G19" s="17">
        <v>0</v>
      </c>
      <c r="H19" s="17">
        <v>0</v>
      </c>
      <c r="I19" s="18">
        <v>0</v>
      </c>
      <c r="J19" s="18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</row>
    <row r="20" spans="1:30" x14ac:dyDescent="0.2">
      <c r="A20" s="15" t="s">
        <v>77</v>
      </c>
      <c r="B20" s="15" t="s">
        <v>1129</v>
      </c>
      <c r="C20" s="16" t="s">
        <v>1160</v>
      </c>
      <c r="D20" s="15">
        <v>1</v>
      </c>
      <c r="E20" s="15"/>
      <c r="F20" s="15" t="s">
        <v>2212</v>
      </c>
      <c r="G20" s="17">
        <v>0</v>
      </c>
      <c r="H20" s="17">
        <v>0</v>
      </c>
      <c r="I20" s="18">
        <v>0</v>
      </c>
      <c r="J20" s="18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</row>
    <row r="21" spans="1:30" x14ac:dyDescent="0.2">
      <c r="A21" s="15" t="s">
        <v>78</v>
      </c>
      <c r="B21" s="15" t="s">
        <v>1129</v>
      </c>
      <c r="C21" s="16" t="s">
        <v>1161</v>
      </c>
      <c r="D21" s="15">
        <v>0</v>
      </c>
      <c r="E21" s="15"/>
      <c r="F21" s="15"/>
      <c r="G21" s="17">
        <v>0</v>
      </c>
      <c r="H21" s="17">
        <v>0</v>
      </c>
      <c r="I21" s="18">
        <v>0</v>
      </c>
      <c r="J21" s="18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</row>
    <row r="22" spans="1:30" x14ac:dyDescent="0.2">
      <c r="A22" s="15" t="s">
        <v>79</v>
      </c>
      <c r="B22" s="15" t="s">
        <v>1129</v>
      </c>
      <c r="C22" s="16" t="s">
        <v>1162</v>
      </c>
      <c r="D22" s="15">
        <v>0</v>
      </c>
      <c r="E22" s="15"/>
      <c r="F22" s="15"/>
      <c r="G22" s="17">
        <v>0</v>
      </c>
      <c r="H22" s="17">
        <v>0</v>
      </c>
      <c r="I22" s="18">
        <v>0</v>
      </c>
      <c r="J22" s="18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</row>
    <row r="23" spans="1:30" x14ac:dyDescent="0.2">
      <c r="A23" s="15" t="s">
        <v>80</v>
      </c>
      <c r="B23" s="15" t="s">
        <v>1129</v>
      </c>
      <c r="C23" s="16" t="s">
        <v>1163</v>
      </c>
      <c r="D23" s="15">
        <v>1</v>
      </c>
      <c r="E23" s="15" t="s">
        <v>2212</v>
      </c>
      <c r="F23" s="15" t="s">
        <v>2212</v>
      </c>
      <c r="G23" s="17">
        <v>4.5</v>
      </c>
      <c r="H23" s="17">
        <v>0</v>
      </c>
      <c r="I23" s="18">
        <v>0</v>
      </c>
      <c r="J23" s="18">
        <v>25</v>
      </c>
      <c r="K23" s="14">
        <v>63.25</v>
      </c>
      <c r="L23" s="14">
        <v>98.5</v>
      </c>
      <c r="M23" s="14">
        <v>89</v>
      </c>
      <c r="N23" s="14">
        <v>62</v>
      </c>
      <c r="O23" s="14">
        <v>24.25</v>
      </c>
      <c r="P23" s="14">
        <v>17.5</v>
      </c>
      <c r="Q23" s="14">
        <v>16.75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3.25</v>
      </c>
      <c r="AC23" s="14">
        <v>6.75</v>
      </c>
      <c r="AD23" s="14">
        <v>7</v>
      </c>
    </row>
    <row r="24" spans="1:30" x14ac:dyDescent="0.2">
      <c r="A24" s="15" t="s">
        <v>81</v>
      </c>
      <c r="B24" s="15" t="s">
        <v>1129</v>
      </c>
      <c r="C24" s="16" t="s">
        <v>1164</v>
      </c>
      <c r="D24" s="15">
        <v>0</v>
      </c>
      <c r="E24" s="15"/>
      <c r="F24" s="15"/>
      <c r="G24" s="17">
        <v>0</v>
      </c>
      <c r="H24" s="17">
        <v>0</v>
      </c>
      <c r="I24" s="18">
        <v>0</v>
      </c>
      <c r="J24" s="18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</row>
    <row r="25" spans="1:30" x14ac:dyDescent="0.2">
      <c r="A25" s="15" t="s">
        <v>82</v>
      </c>
      <c r="B25" s="15" t="s">
        <v>1129</v>
      </c>
      <c r="C25" s="16" t="s">
        <v>1165</v>
      </c>
      <c r="D25" s="15">
        <v>0</v>
      </c>
      <c r="E25" s="15"/>
      <c r="F25" s="15"/>
      <c r="G25" s="17">
        <v>0</v>
      </c>
      <c r="H25" s="17">
        <v>0</v>
      </c>
      <c r="I25" s="18">
        <v>0</v>
      </c>
      <c r="J25" s="18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</row>
    <row r="26" spans="1:30" x14ac:dyDescent="0.2">
      <c r="A26" s="15" t="s">
        <v>83</v>
      </c>
      <c r="B26" s="15" t="s">
        <v>1129</v>
      </c>
      <c r="C26" s="16" t="s">
        <v>1166</v>
      </c>
      <c r="D26" s="15">
        <v>1</v>
      </c>
      <c r="E26" s="15" t="s">
        <v>2212</v>
      </c>
      <c r="F26" s="15" t="s">
        <v>2212</v>
      </c>
      <c r="G26" s="17">
        <v>0</v>
      </c>
      <c r="H26" s="17">
        <v>0</v>
      </c>
      <c r="I26" s="18">
        <v>0</v>
      </c>
      <c r="J26" s="18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5.5</v>
      </c>
      <c r="V26" s="14">
        <v>0</v>
      </c>
      <c r="W26" s="14">
        <v>0</v>
      </c>
      <c r="X26" s="14">
        <v>0</v>
      </c>
      <c r="Y26" s="14">
        <v>0</v>
      </c>
      <c r="Z26" s="14">
        <v>0.5</v>
      </c>
      <c r="AA26" s="14">
        <v>1.25</v>
      </c>
      <c r="AB26" s="14">
        <v>2</v>
      </c>
      <c r="AC26" s="14">
        <v>2.25</v>
      </c>
      <c r="AD26" s="14">
        <v>2.25</v>
      </c>
    </row>
    <row r="27" spans="1:30" x14ac:dyDescent="0.2">
      <c r="A27" s="15" t="s">
        <v>84</v>
      </c>
      <c r="B27" s="15" t="s">
        <v>1129</v>
      </c>
      <c r="C27" s="16" t="s">
        <v>1167</v>
      </c>
      <c r="D27" s="15">
        <v>1</v>
      </c>
      <c r="E27" s="15"/>
      <c r="F27" s="15" t="s">
        <v>2212</v>
      </c>
      <c r="G27" s="17">
        <v>0</v>
      </c>
      <c r="H27" s="17">
        <v>0</v>
      </c>
      <c r="I27" s="18">
        <v>0</v>
      </c>
      <c r="J27" s="18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</row>
    <row r="28" spans="1:30" x14ac:dyDescent="0.2">
      <c r="A28" s="15" t="s">
        <v>85</v>
      </c>
      <c r="B28" s="15" t="s">
        <v>1129</v>
      </c>
      <c r="C28" s="16" t="s">
        <v>1168</v>
      </c>
      <c r="D28" s="15">
        <v>0</v>
      </c>
      <c r="E28" s="15"/>
      <c r="F28" s="15"/>
      <c r="G28" s="17">
        <v>0</v>
      </c>
      <c r="H28" s="17">
        <v>0</v>
      </c>
      <c r="I28" s="18">
        <v>0</v>
      </c>
      <c r="J28" s="18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</row>
    <row r="29" spans="1:30" x14ac:dyDescent="0.2">
      <c r="A29" s="15" t="s">
        <v>86</v>
      </c>
      <c r="B29" s="15" t="s">
        <v>1129</v>
      </c>
      <c r="C29" s="16" t="s">
        <v>1169</v>
      </c>
      <c r="D29" s="15">
        <v>1</v>
      </c>
      <c r="E29" s="15"/>
      <c r="F29" s="15" t="s">
        <v>2212</v>
      </c>
      <c r="G29" s="17">
        <v>0</v>
      </c>
      <c r="H29" s="17">
        <v>0</v>
      </c>
      <c r="I29" s="18">
        <v>0</v>
      </c>
      <c r="J29" s="18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</row>
    <row r="30" spans="1:30" x14ac:dyDescent="0.2">
      <c r="A30" s="15" t="s">
        <v>87</v>
      </c>
      <c r="B30" s="15" t="s">
        <v>1129</v>
      </c>
      <c r="C30" s="16" t="s">
        <v>1170</v>
      </c>
      <c r="D30" s="15">
        <v>1</v>
      </c>
      <c r="E30" s="15" t="s">
        <v>2212</v>
      </c>
      <c r="F30" s="15" t="s">
        <v>2212</v>
      </c>
      <c r="G30" s="17">
        <v>334.25</v>
      </c>
      <c r="H30" s="17">
        <v>325.25</v>
      </c>
      <c r="I30" s="18">
        <v>320.25</v>
      </c>
      <c r="J30" s="18">
        <v>349</v>
      </c>
      <c r="K30" s="14">
        <v>368</v>
      </c>
      <c r="L30" s="14">
        <v>381.75</v>
      </c>
      <c r="M30" s="14">
        <v>389</v>
      </c>
      <c r="N30" s="14">
        <v>413.25</v>
      </c>
      <c r="O30" s="14">
        <v>394.5</v>
      </c>
      <c r="P30" s="14">
        <v>369.25</v>
      </c>
      <c r="Q30" s="14">
        <v>372</v>
      </c>
      <c r="R30" s="14">
        <v>379</v>
      </c>
      <c r="S30" s="14">
        <v>355.75</v>
      </c>
      <c r="T30" s="14">
        <v>182.75</v>
      </c>
      <c r="U30" s="14">
        <v>9.25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</row>
    <row r="31" spans="1:30" x14ac:dyDescent="0.2">
      <c r="A31" s="15" t="s">
        <v>88</v>
      </c>
      <c r="B31" s="15" t="s">
        <v>1129</v>
      </c>
      <c r="C31" s="16" t="s">
        <v>1171</v>
      </c>
      <c r="D31" s="15">
        <v>1</v>
      </c>
      <c r="E31" s="15" t="s">
        <v>2212</v>
      </c>
      <c r="F31" s="15" t="s">
        <v>2212</v>
      </c>
      <c r="G31" s="17">
        <v>0</v>
      </c>
      <c r="H31" s="17">
        <v>0</v>
      </c>
      <c r="I31" s="18">
        <v>0</v>
      </c>
      <c r="J31" s="18">
        <v>3.75</v>
      </c>
      <c r="K31" s="14">
        <v>4.5</v>
      </c>
      <c r="L31" s="14">
        <v>7.5</v>
      </c>
      <c r="M31" s="14">
        <v>19.5</v>
      </c>
      <c r="N31" s="14">
        <v>19.75</v>
      </c>
      <c r="O31" s="14">
        <v>38.25</v>
      </c>
      <c r="P31" s="14">
        <v>32.25</v>
      </c>
      <c r="Q31" s="14">
        <v>22.5</v>
      </c>
      <c r="R31" s="14">
        <v>38.25</v>
      </c>
      <c r="S31" s="14">
        <v>20.75</v>
      </c>
      <c r="T31" s="14">
        <v>33.25</v>
      </c>
      <c r="U31" s="14">
        <v>28</v>
      </c>
      <c r="V31" s="14">
        <v>27.75</v>
      </c>
      <c r="W31" s="14">
        <v>15</v>
      </c>
      <c r="X31" s="14">
        <v>4.25</v>
      </c>
      <c r="Y31" s="14">
        <v>1</v>
      </c>
      <c r="Z31" s="14">
        <v>0.25</v>
      </c>
      <c r="AA31" s="14">
        <v>0</v>
      </c>
      <c r="AB31" s="14">
        <v>0</v>
      </c>
      <c r="AC31" s="14">
        <v>0</v>
      </c>
      <c r="AD31" s="14">
        <v>0</v>
      </c>
    </row>
    <row r="32" spans="1:30" x14ac:dyDescent="0.2">
      <c r="A32" s="15" t="s">
        <v>89</v>
      </c>
      <c r="B32" s="15" t="s">
        <v>1129</v>
      </c>
      <c r="C32" s="16" t="s">
        <v>1172</v>
      </c>
      <c r="D32" s="15">
        <v>0</v>
      </c>
      <c r="E32" s="15"/>
      <c r="F32" s="15"/>
      <c r="G32" s="17">
        <v>0</v>
      </c>
      <c r="H32" s="17">
        <v>0</v>
      </c>
      <c r="I32" s="18">
        <v>0</v>
      </c>
      <c r="J32" s="18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</row>
    <row r="33" spans="1:30" x14ac:dyDescent="0.2">
      <c r="A33" s="15" t="s">
        <v>90</v>
      </c>
      <c r="B33" s="15" t="s">
        <v>1129</v>
      </c>
      <c r="C33" s="16" t="s">
        <v>1173</v>
      </c>
      <c r="D33" s="15">
        <v>0</v>
      </c>
      <c r="E33" s="15"/>
      <c r="F33" s="15"/>
      <c r="G33" s="17">
        <v>0</v>
      </c>
      <c r="H33" s="17">
        <v>0</v>
      </c>
      <c r="I33" s="18">
        <v>0</v>
      </c>
      <c r="J33" s="18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</row>
    <row r="34" spans="1:30" x14ac:dyDescent="0.2">
      <c r="A34" s="15" t="s">
        <v>91</v>
      </c>
      <c r="B34" s="15" t="s">
        <v>1129</v>
      </c>
      <c r="C34" s="16" t="s">
        <v>1174</v>
      </c>
      <c r="D34" s="15">
        <v>1</v>
      </c>
      <c r="E34" s="15"/>
      <c r="F34" s="15" t="s">
        <v>2212</v>
      </c>
      <c r="G34" s="17">
        <v>0</v>
      </c>
      <c r="H34" s="17">
        <v>0</v>
      </c>
      <c r="I34" s="18">
        <v>0</v>
      </c>
      <c r="J34" s="18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</row>
    <row r="35" spans="1:30" x14ac:dyDescent="0.2">
      <c r="A35" s="15" t="s">
        <v>92</v>
      </c>
      <c r="B35" s="15" t="s">
        <v>1129</v>
      </c>
      <c r="C35" s="16" t="s">
        <v>1175</v>
      </c>
      <c r="D35" s="15">
        <v>0</v>
      </c>
      <c r="E35" s="15"/>
      <c r="F35" s="15"/>
      <c r="G35" s="17">
        <v>0</v>
      </c>
      <c r="H35" s="17">
        <v>0</v>
      </c>
      <c r="I35" s="18">
        <v>0</v>
      </c>
      <c r="J35" s="18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</row>
    <row r="36" spans="1:30" x14ac:dyDescent="0.2">
      <c r="A36" s="15" t="s">
        <v>93</v>
      </c>
      <c r="B36" s="15" t="s">
        <v>1129</v>
      </c>
      <c r="C36" s="16" t="s">
        <v>1176</v>
      </c>
      <c r="D36" s="15">
        <v>0</v>
      </c>
      <c r="E36" s="15"/>
      <c r="F36" s="15"/>
      <c r="G36" s="17">
        <v>0</v>
      </c>
      <c r="H36" s="17">
        <v>0</v>
      </c>
      <c r="I36" s="18">
        <v>0</v>
      </c>
      <c r="J36" s="18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</row>
    <row r="37" spans="1:30" x14ac:dyDescent="0.2">
      <c r="A37" s="15" t="s">
        <v>94</v>
      </c>
      <c r="B37" s="15" t="s">
        <v>1129</v>
      </c>
      <c r="C37" s="16" t="s">
        <v>1177</v>
      </c>
      <c r="D37" s="15">
        <v>1</v>
      </c>
      <c r="E37" s="15" t="s">
        <v>2212</v>
      </c>
      <c r="F37" s="15" t="s">
        <v>2212</v>
      </c>
      <c r="G37" s="17">
        <v>6.25</v>
      </c>
      <c r="H37" s="17">
        <v>5.75</v>
      </c>
      <c r="I37" s="18">
        <v>7.25</v>
      </c>
      <c r="J37" s="18">
        <v>10.25</v>
      </c>
      <c r="K37" s="14">
        <v>20.75</v>
      </c>
      <c r="L37" s="14">
        <v>48.25</v>
      </c>
      <c r="M37" s="14">
        <v>58.5</v>
      </c>
      <c r="N37" s="14">
        <v>70.5</v>
      </c>
      <c r="O37" s="14">
        <v>84</v>
      </c>
      <c r="P37" s="14">
        <v>62</v>
      </c>
      <c r="Q37" s="14">
        <v>16.5</v>
      </c>
      <c r="R37" s="14">
        <v>39</v>
      </c>
      <c r="S37" s="14">
        <v>61</v>
      </c>
      <c r="T37" s="14">
        <v>27.25</v>
      </c>
      <c r="U37" s="14">
        <v>1.75</v>
      </c>
      <c r="V37" s="14">
        <v>4.75</v>
      </c>
      <c r="W37" s="14">
        <v>3.25</v>
      </c>
      <c r="X37" s="14">
        <v>3.5</v>
      </c>
      <c r="Y37" s="14">
        <v>1.25</v>
      </c>
      <c r="Z37" s="14">
        <v>1.5</v>
      </c>
      <c r="AA37" s="14">
        <v>0</v>
      </c>
      <c r="AB37" s="14">
        <v>0</v>
      </c>
      <c r="AC37" s="14">
        <v>1.25</v>
      </c>
      <c r="AD37" s="14">
        <v>4.5</v>
      </c>
    </row>
    <row r="38" spans="1:30" x14ac:dyDescent="0.2">
      <c r="A38" s="15" t="s">
        <v>95</v>
      </c>
      <c r="B38" s="15" t="s">
        <v>1129</v>
      </c>
      <c r="C38" s="16" t="s">
        <v>1178</v>
      </c>
      <c r="D38" s="15">
        <v>1</v>
      </c>
      <c r="E38" s="15" t="s">
        <v>2212</v>
      </c>
      <c r="F38" s="15" t="s">
        <v>2212</v>
      </c>
      <c r="G38" s="17">
        <v>1053.25</v>
      </c>
      <c r="H38" s="17">
        <v>977</v>
      </c>
      <c r="I38" s="18">
        <v>981.25</v>
      </c>
      <c r="J38" s="18">
        <v>937.25</v>
      </c>
      <c r="K38" s="14">
        <v>1038</v>
      </c>
      <c r="L38" s="14">
        <v>1231.25</v>
      </c>
      <c r="M38" s="14">
        <v>1286.75</v>
      </c>
      <c r="N38" s="14">
        <v>1313.5</v>
      </c>
      <c r="O38" s="14">
        <v>1396.5</v>
      </c>
      <c r="P38" s="14">
        <v>1331.75</v>
      </c>
      <c r="Q38" s="14">
        <v>1403</v>
      </c>
      <c r="R38" s="14">
        <v>1682.5</v>
      </c>
      <c r="S38" s="14">
        <v>1764.25</v>
      </c>
      <c r="T38" s="14">
        <v>1747.75</v>
      </c>
      <c r="U38" s="14">
        <v>1797.5</v>
      </c>
      <c r="V38" s="14">
        <v>1553</v>
      </c>
      <c r="W38" s="14">
        <v>1110</v>
      </c>
      <c r="X38" s="14">
        <v>1415</v>
      </c>
      <c r="Y38" s="14">
        <v>1602.75</v>
      </c>
      <c r="Z38" s="14">
        <v>1634.5</v>
      </c>
      <c r="AA38" s="14">
        <v>1520.5</v>
      </c>
      <c r="AB38" s="14">
        <v>1251.25</v>
      </c>
      <c r="AC38" s="14">
        <v>1229.5</v>
      </c>
      <c r="AD38" s="14">
        <v>1293</v>
      </c>
    </row>
    <row r="39" spans="1:30" x14ac:dyDescent="0.2">
      <c r="A39" s="15" t="s">
        <v>96</v>
      </c>
      <c r="B39" s="15" t="s">
        <v>1129</v>
      </c>
      <c r="C39" s="16" t="s">
        <v>1179</v>
      </c>
      <c r="D39" s="15">
        <v>1</v>
      </c>
      <c r="E39" s="15"/>
      <c r="F39" s="15" t="s">
        <v>2212</v>
      </c>
      <c r="G39" s="17">
        <v>0</v>
      </c>
      <c r="H39" s="17">
        <v>0</v>
      </c>
      <c r="I39" s="18">
        <v>0</v>
      </c>
      <c r="J39" s="18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</row>
    <row r="40" spans="1:30" x14ac:dyDescent="0.2">
      <c r="A40" s="15" t="s">
        <v>97</v>
      </c>
      <c r="B40" s="15" t="s">
        <v>1129</v>
      </c>
      <c r="C40" s="16" t="s">
        <v>1180</v>
      </c>
      <c r="D40" s="15">
        <v>1</v>
      </c>
      <c r="E40" s="15"/>
      <c r="F40" s="15" t="s">
        <v>2212</v>
      </c>
      <c r="G40" s="17">
        <v>0</v>
      </c>
      <c r="H40" s="17">
        <v>0</v>
      </c>
      <c r="I40" s="18">
        <v>0</v>
      </c>
      <c r="J40" s="18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</row>
    <row r="41" spans="1:30" x14ac:dyDescent="0.2">
      <c r="A41" s="15" t="s">
        <v>98</v>
      </c>
      <c r="B41" s="15" t="s">
        <v>1129</v>
      </c>
      <c r="C41" s="16" t="s">
        <v>1181</v>
      </c>
      <c r="D41" s="15">
        <v>1</v>
      </c>
      <c r="E41" s="15"/>
      <c r="F41" s="15" t="s">
        <v>2212</v>
      </c>
      <c r="G41" s="17">
        <v>0</v>
      </c>
      <c r="H41" s="17">
        <v>0</v>
      </c>
      <c r="I41" s="18">
        <v>0</v>
      </c>
      <c r="J41" s="18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</row>
    <row r="42" spans="1:30" x14ac:dyDescent="0.2">
      <c r="A42" s="15" t="s">
        <v>99</v>
      </c>
      <c r="B42" s="15" t="s">
        <v>1129</v>
      </c>
      <c r="C42" s="16" t="s">
        <v>1182</v>
      </c>
      <c r="D42" s="15">
        <v>0</v>
      </c>
      <c r="E42" s="15"/>
      <c r="F42" s="15"/>
      <c r="G42" s="17">
        <v>0</v>
      </c>
      <c r="H42" s="17">
        <v>0</v>
      </c>
      <c r="I42" s="18">
        <v>0</v>
      </c>
      <c r="J42" s="18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</row>
    <row r="43" spans="1:30" x14ac:dyDescent="0.2">
      <c r="A43" s="15" t="s">
        <v>100</v>
      </c>
      <c r="B43" s="15" t="s">
        <v>1129</v>
      </c>
      <c r="C43" s="16" t="s">
        <v>1183</v>
      </c>
      <c r="D43" s="15">
        <v>1</v>
      </c>
      <c r="E43" s="15"/>
      <c r="F43" s="15" t="s">
        <v>2212</v>
      </c>
      <c r="G43" s="17">
        <v>0</v>
      </c>
      <c r="H43" s="17">
        <v>0</v>
      </c>
      <c r="I43" s="18">
        <v>0</v>
      </c>
      <c r="J43" s="18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</row>
    <row r="44" spans="1:30" x14ac:dyDescent="0.2">
      <c r="A44" s="15" t="s">
        <v>101</v>
      </c>
      <c r="B44" s="15" t="s">
        <v>1129</v>
      </c>
      <c r="C44" s="16" t="s">
        <v>1184</v>
      </c>
      <c r="D44" s="15">
        <v>0</v>
      </c>
      <c r="E44" s="15"/>
      <c r="F44" s="15"/>
      <c r="G44" s="17">
        <v>0</v>
      </c>
      <c r="H44" s="17">
        <v>0</v>
      </c>
      <c r="I44" s="18">
        <v>0</v>
      </c>
      <c r="J44" s="18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</row>
    <row r="45" spans="1:30" x14ac:dyDescent="0.2">
      <c r="A45" s="15" t="s">
        <v>102</v>
      </c>
      <c r="B45" s="15" t="s">
        <v>1129</v>
      </c>
      <c r="C45" s="16" t="s">
        <v>1185</v>
      </c>
      <c r="D45" s="15">
        <v>1</v>
      </c>
      <c r="E45" s="15"/>
      <c r="F45" s="15" t="s">
        <v>2212</v>
      </c>
      <c r="G45" s="17">
        <v>0</v>
      </c>
      <c r="H45" s="17">
        <v>0</v>
      </c>
      <c r="I45" s="18">
        <v>0</v>
      </c>
      <c r="J45" s="18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</row>
    <row r="46" spans="1:30" x14ac:dyDescent="0.2">
      <c r="A46" s="15" t="s">
        <v>103</v>
      </c>
      <c r="B46" s="15" t="s">
        <v>1129</v>
      </c>
      <c r="C46" s="16" t="s">
        <v>1186</v>
      </c>
      <c r="D46" s="15">
        <v>1</v>
      </c>
      <c r="E46" s="15"/>
      <c r="F46" s="15" t="s">
        <v>2212</v>
      </c>
      <c r="G46" s="17">
        <v>0</v>
      </c>
      <c r="H46" s="17">
        <v>0</v>
      </c>
      <c r="I46" s="18">
        <v>0</v>
      </c>
      <c r="J46" s="18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</row>
    <row r="47" spans="1:30" x14ac:dyDescent="0.2">
      <c r="A47" s="15" t="s">
        <v>104</v>
      </c>
      <c r="B47" s="15" t="s">
        <v>1129</v>
      </c>
      <c r="C47" s="16" t="s">
        <v>1187</v>
      </c>
      <c r="D47" s="15">
        <v>0</v>
      </c>
      <c r="E47" s="15"/>
      <c r="F47" s="15"/>
      <c r="G47" s="17">
        <v>0</v>
      </c>
      <c r="H47" s="17">
        <v>0</v>
      </c>
      <c r="I47" s="18">
        <v>0</v>
      </c>
      <c r="J47" s="18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</row>
    <row r="48" spans="1:30" x14ac:dyDescent="0.2">
      <c r="A48" s="15" t="s">
        <v>105</v>
      </c>
      <c r="B48" s="15" t="s">
        <v>1129</v>
      </c>
      <c r="C48" s="16" t="s">
        <v>1188</v>
      </c>
      <c r="D48" s="15">
        <v>1</v>
      </c>
      <c r="E48" s="15" t="s">
        <v>2212</v>
      </c>
      <c r="F48" s="15" t="s">
        <v>2212</v>
      </c>
      <c r="G48" s="17">
        <v>16.25</v>
      </c>
      <c r="H48" s="17">
        <v>13.75</v>
      </c>
      <c r="I48" s="18">
        <v>12</v>
      </c>
      <c r="J48" s="18">
        <v>9</v>
      </c>
      <c r="K48" s="14">
        <v>22.75</v>
      </c>
      <c r="L48" s="14">
        <v>38.75</v>
      </c>
      <c r="M48" s="14">
        <v>41.5</v>
      </c>
      <c r="N48" s="14">
        <v>21.25</v>
      </c>
      <c r="O48" s="14">
        <v>12.5</v>
      </c>
      <c r="P48" s="14">
        <v>40.5</v>
      </c>
      <c r="Q48" s="14">
        <v>17.75</v>
      </c>
      <c r="R48" s="14">
        <v>21.25</v>
      </c>
      <c r="S48" s="14">
        <v>14.25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2.5</v>
      </c>
      <c r="Z48" s="14">
        <v>8</v>
      </c>
      <c r="AA48" s="14">
        <v>0</v>
      </c>
      <c r="AB48" s="14">
        <v>0</v>
      </c>
      <c r="AC48" s="14">
        <v>0</v>
      </c>
      <c r="AD48" s="14">
        <v>0</v>
      </c>
    </row>
    <row r="49" spans="1:30" x14ac:dyDescent="0.2">
      <c r="A49" s="15" t="s">
        <v>106</v>
      </c>
      <c r="B49" s="15" t="s">
        <v>1129</v>
      </c>
      <c r="C49" s="16" t="s">
        <v>1189</v>
      </c>
      <c r="D49" s="15">
        <v>1</v>
      </c>
      <c r="E49" s="15"/>
      <c r="F49" s="15" t="s">
        <v>2212</v>
      </c>
      <c r="G49" s="17">
        <v>0</v>
      </c>
      <c r="H49" s="17">
        <v>0</v>
      </c>
      <c r="I49" s="18">
        <v>0</v>
      </c>
      <c r="J49" s="18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</row>
    <row r="50" spans="1:30" x14ac:dyDescent="0.2">
      <c r="A50" s="15" t="s">
        <v>107</v>
      </c>
      <c r="B50" s="15" t="s">
        <v>1129</v>
      </c>
      <c r="C50" s="16" t="s">
        <v>1190</v>
      </c>
      <c r="D50" s="15">
        <v>0</v>
      </c>
      <c r="E50" s="15"/>
      <c r="F50" s="15"/>
      <c r="G50" s="17">
        <v>0</v>
      </c>
      <c r="H50" s="17">
        <v>0</v>
      </c>
      <c r="I50" s="18">
        <v>0</v>
      </c>
      <c r="J50" s="18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</row>
    <row r="51" spans="1:30" x14ac:dyDescent="0.2">
      <c r="A51" s="15" t="s">
        <v>108</v>
      </c>
      <c r="B51" s="15" t="s">
        <v>1129</v>
      </c>
      <c r="C51" s="16" t="s">
        <v>1191</v>
      </c>
      <c r="D51" s="15">
        <v>0</v>
      </c>
      <c r="E51" s="15"/>
      <c r="F51" s="15"/>
      <c r="G51" s="17">
        <v>0</v>
      </c>
      <c r="H51" s="17">
        <v>0</v>
      </c>
      <c r="I51" s="18">
        <v>0</v>
      </c>
      <c r="J51" s="18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</row>
    <row r="52" spans="1:30" x14ac:dyDescent="0.2">
      <c r="A52" s="15" t="s">
        <v>109</v>
      </c>
      <c r="B52" s="15" t="s">
        <v>1129</v>
      </c>
      <c r="C52" s="16" t="s">
        <v>1192</v>
      </c>
      <c r="D52" s="15">
        <v>0</v>
      </c>
      <c r="E52" s="15"/>
      <c r="F52" s="15"/>
      <c r="G52" s="17">
        <v>0</v>
      </c>
      <c r="H52" s="17">
        <v>0</v>
      </c>
      <c r="I52" s="18">
        <v>0</v>
      </c>
      <c r="J52" s="18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</row>
    <row r="53" spans="1:30" x14ac:dyDescent="0.2">
      <c r="A53" s="15" t="s">
        <v>110</v>
      </c>
      <c r="B53" s="15" t="s">
        <v>1129</v>
      </c>
      <c r="C53" s="16" t="s">
        <v>1193</v>
      </c>
      <c r="D53" s="15">
        <v>1</v>
      </c>
      <c r="E53" s="15"/>
      <c r="F53" s="15" t="s">
        <v>2212</v>
      </c>
      <c r="G53" s="17">
        <v>0</v>
      </c>
      <c r="H53" s="17">
        <v>0</v>
      </c>
      <c r="I53" s="18">
        <v>0</v>
      </c>
      <c r="J53" s="18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</row>
    <row r="54" spans="1:30" x14ac:dyDescent="0.2">
      <c r="A54" s="15" t="s">
        <v>111</v>
      </c>
      <c r="B54" s="15" t="s">
        <v>1129</v>
      </c>
      <c r="C54" s="16" t="s">
        <v>1194</v>
      </c>
      <c r="D54" s="15">
        <v>0</v>
      </c>
      <c r="E54" s="15"/>
      <c r="F54" s="15"/>
      <c r="G54" s="17">
        <v>0</v>
      </c>
      <c r="H54" s="17">
        <v>0</v>
      </c>
      <c r="I54" s="18">
        <v>0</v>
      </c>
      <c r="J54" s="18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</row>
    <row r="55" spans="1:30" x14ac:dyDescent="0.2">
      <c r="A55" s="15" t="s">
        <v>112</v>
      </c>
      <c r="B55" s="15" t="s">
        <v>1129</v>
      </c>
      <c r="C55" s="16" t="s">
        <v>1195</v>
      </c>
      <c r="D55" s="15">
        <v>1</v>
      </c>
      <c r="E55" s="15"/>
      <c r="F55" s="15" t="s">
        <v>2212</v>
      </c>
      <c r="G55" s="17">
        <v>0</v>
      </c>
      <c r="H55" s="17">
        <v>0</v>
      </c>
      <c r="I55" s="18">
        <v>0</v>
      </c>
      <c r="J55" s="18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</row>
    <row r="56" spans="1:30" x14ac:dyDescent="0.2">
      <c r="A56" s="15" t="s">
        <v>113</v>
      </c>
      <c r="B56" s="15" t="s">
        <v>1129</v>
      </c>
      <c r="C56" s="16" t="s">
        <v>1196</v>
      </c>
      <c r="D56" s="15">
        <v>0</v>
      </c>
      <c r="E56" s="15"/>
      <c r="F56" s="15"/>
      <c r="G56" s="17">
        <v>0</v>
      </c>
      <c r="H56" s="17">
        <v>0</v>
      </c>
      <c r="I56" s="18">
        <v>0</v>
      </c>
      <c r="J56" s="18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</row>
    <row r="57" spans="1:30" x14ac:dyDescent="0.2">
      <c r="A57" s="15" t="s">
        <v>114</v>
      </c>
      <c r="B57" s="15" t="s">
        <v>1129</v>
      </c>
      <c r="C57" s="16" t="s">
        <v>1197</v>
      </c>
      <c r="D57" s="15">
        <v>1</v>
      </c>
      <c r="E57" s="15"/>
      <c r="F57" s="15" t="s">
        <v>2212</v>
      </c>
      <c r="G57" s="17">
        <v>0</v>
      </c>
      <c r="H57" s="17">
        <v>0</v>
      </c>
      <c r="I57" s="18">
        <v>0</v>
      </c>
      <c r="J57" s="18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</row>
    <row r="58" spans="1:30" x14ac:dyDescent="0.2">
      <c r="A58" s="15" t="s">
        <v>115</v>
      </c>
      <c r="B58" s="15" t="s">
        <v>1129</v>
      </c>
      <c r="C58" s="16" t="s">
        <v>1198</v>
      </c>
      <c r="D58" s="15">
        <v>0</v>
      </c>
      <c r="E58" s="15"/>
      <c r="F58" s="15"/>
      <c r="G58" s="17">
        <v>0</v>
      </c>
      <c r="H58" s="17">
        <v>0</v>
      </c>
      <c r="I58" s="18">
        <v>0</v>
      </c>
      <c r="J58" s="18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</row>
    <row r="59" spans="1:30" x14ac:dyDescent="0.2">
      <c r="A59" s="15" t="s">
        <v>116</v>
      </c>
      <c r="B59" s="15" t="s">
        <v>1129</v>
      </c>
      <c r="C59" s="16" t="s">
        <v>1199</v>
      </c>
      <c r="D59" s="15">
        <v>1</v>
      </c>
      <c r="E59" s="15"/>
      <c r="F59" s="15" t="s">
        <v>2212</v>
      </c>
      <c r="G59" s="17">
        <v>0</v>
      </c>
      <c r="H59" s="17">
        <v>0</v>
      </c>
      <c r="I59" s="18">
        <v>0</v>
      </c>
      <c r="J59" s="18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</row>
    <row r="60" spans="1:30" x14ac:dyDescent="0.2">
      <c r="A60" s="15" t="s">
        <v>117</v>
      </c>
      <c r="B60" s="15" t="s">
        <v>1129</v>
      </c>
      <c r="C60" s="16" t="s">
        <v>1200</v>
      </c>
      <c r="D60" s="15">
        <v>1</v>
      </c>
      <c r="E60" s="15" t="s">
        <v>2212</v>
      </c>
      <c r="F60" s="15" t="s">
        <v>2212</v>
      </c>
      <c r="G60" s="17">
        <v>15.25</v>
      </c>
      <c r="H60" s="17">
        <v>35.25</v>
      </c>
      <c r="I60" s="18">
        <v>41.25</v>
      </c>
      <c r="J60" s="18">
        <v>10</v>
      </c>
      <c r="K60" s="14">
        <v>15.75</v>
      </c>
      <c r="L60" s="14">
        <v>15.5</v>
      </c>
      <c r="M60" s="14">
        <v>71</v>
      </c>
      <c r="N60" s="14">
        <v>139.75</v>
      </c>
      <c r="O60" s="14">
        <v>188.25</v>
      </c>
      <c r="P60" s="14">
        <v>169</v>
      </c>
      <c r="Q60" s="14">
        <v>139.5</v>
      </c>
      <c r="R60" s="14">
        <v>112.5</v>
      </c>
      <c r="S60" s="14">
        <v>79.5</v>
      </c>
      <c r="T60" s="14">
        <v>93.25</v>
      </c>
      <c r="U60" s="14">
        <v>103.25</v>
      </c>
      <c r="V60" s="14">
        <v>137</v>
      </c>
      <c r="W60" s="14">
        <v>45.25</v>
      </c>
      <c r="X60" s="14">
        <v>45.25</v>
      </c>
      <c r="Y60" s="14">
        <v>146.75</v>
      </c>
      <c r="Z60" s="14">
        <v>62.5</v>
      </c>
      <c r="AA60" s="14">
        <v>18</v>
      </c>
      <c r="AB60" s="14">
        <v>18.75</v>
      </c>
      <c r="AC60" s="14">
        <v>18.75</v>
      </c>
      <c r="AD60" s="14">
        <v>21.5</v>
      </c>
    </row>
    <row r="61" spans="1:30" x14ac:dyDescent="0.2">
      <c r="A61" s="15" t="s">
        <v>118</v>
      </c>
      <c r="B61" s="15" t="s">
        <v>1129</v>
      </c>
      <c r="C61" s="16" t="s">
        <v>1201</v>
      </c>
      <c r="D61" s="15">
        <v>0</v>
      </c>
      <c r="E61" s="15"/>
      <c r="F61" s="15"/>
      <c r="G61" s="17">
        <v>0</v>
      </c>
      <c r="H61" s="17">
        <v>0</v>
      </c>
      <c r="I61" s="18">
        <v>0</v>
      </c>
      <c r="J61" s="18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</row>
    <row r="62" spans="1:30" x14ac:dyDescent="0.2">
      <c r="A62" s="15" t="s">
        <v>119</v>
      </c>
      <c r="B62" s="15" t="s">
        <v>1129</v>
      </c>
      <c r="C62" s="16" t="s">
        <v>1202</v>
      </c>
      <c r="D62" s="15">
        <v>1</v>
      </c>
      <c r="E62" s="15"/>
      <c r="F62" s="15" t="s">
        <v>2212</v>
      </c>
      <c r="G62" s="17">
        <v>0</v>
      </c>
      <c r="H62" s="17">
        <v>0</v>
      </c>
      <c r="I62" s="18">
        <v>0</v>
      </c>
      <c r="J62" s="18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</row>
    <row r="63" spans="1:30" x14ac:dyDescent="0.2">
      <c r="A63" s="15" t="s">
        <v>120</v>
      </c>
      <c r="B63" s="15" t="s">
        <v>1129</v>
      </c>
      <c r="C63" s="16" t="s">
        <v>1203</v>
      </c>
      <c r="D63" s="15">
        <v>1</v>
      </c>
      <c r="E63" s="15"/>
      <c r="F63" s="15" t="s">
        <v>2212</v>
      </c>
      <c r="G63" s="17">
        <v>0</v>
      </c>
      <c r="H63" s="17">
        <v>0</v>
      </c>
      <c r="I63" s="18">
        <v>0</v>
      </c>
      <c r="J63" s="18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</row>
    <row r="64" spans="1:30" x14ac:dyDescent="0.2">
      <c r="A64" s="15" t="s">
        <v>121</v>
      </c>
      <c r="B64" s="15" t="s">
        <v>1129</v>
      </c>
      <c r="C64" s="16" t="s">
        <v>1204</v>
      </c>
      <c r="D64" s="15">
        <v>1</v>
      </c>
      <c r="E64" s="15" t="s">
        <v>2212</v>
      </c>
      <c r="F64" s="15" t="s">
        <v>2212</v>
      </c>
      <c r="G64" s="17">
        <v>944.75</v>
      </c>
      <c r="H64" s="17">
        <v>991.25</v>
      </c>
      <c r="I64" s="18">
        <v>1003.25</v>
      </c>
      <c r="J64" s="18">
        <v>976</v>
      </c>
      <c r="K64" s="14">
        <v>982</v>
      </c>
      <c r="L64" s="14">
        <v>1067.25</v>
      </c>
      <c r="M64" s="14">
        <v>1033.75</v>
      </c>
      <c r="N64" s="14">
        <v>859.5</v>
      </c>
      <c r="O64" s="14">
        <v>926.25</v>
      </c>
      <c r="P64" s="14">
        <v>920</v>
      </c>
      <c r="Q64" s="14">
        <v>1143.5</v>
      </c>
      <c r="R64" s="14">
        <v>1182.5</v>
      </c>
      <c r="S64" s="14">
        <v>1321.75</v>
      </c>
      <c r="T64" s="14">
        <v>1029</v>
      </c>
      <c r="U64" s="14">
        <v>843.75</v>
      </c>
      <c r="V64" s="14">
        <v>667.75</v>
      </c>
      <c r="W64" s="14">
        <v>201</v>
      </c>
      <c r="X64" s="14">
        <v>432.75</v>
      </c>
      <c r="Y64" s="14">
        <v>437</v>
      </c>
      <c r="Z64" s="14">
        <v>477.75</v>
      </c>
      <c r="AA64" s="14">
        <v>481.5</v>
      </c>
      <c r="AB64" s="14">
        <v>222.75</v>
      </c>
      <c r="AC64" s="14">
        <v>311</v>
      </c>
      <c r="AD64" s="14">
        <v>498</v>
      </c>
    </row>
    <row r="65" spans="1:30" x14ac:dyDescent="0.2">
      <c r="A65" s="15" t="s">
        <v>122</v>
      </c>
      <c r="B65" s="15" t="s">
        <v>1129</v>
      </c>
      <c r="C65" s="16" t="s">
        <v>1205</v>
      </c>
      <c r="D65" s="15">
        <v>1</v>
      </c>
      <c r="E65" s="15" t="s">
        <v>2212</v>
      </c>
      <c r="F65" s="15" t="s">
        <v>2212</v>
      </c>
      <c r="G65" s="17">
        <v>954.25</v>
      </c>
      <c r="H65" s="17">
        <v>960</v>
      </c>
      <c r="I65" s="18">
        <v>992.5</v>
      </c>
      <c r="J65" s="18">
        <v>1023.25</v>
      </c>
      <c r="K65" s="14">
        <v>1081.5</v>
      </c>
      <c r="L65" s="14">
        <v>1244.25</v>
      </c>
      <c r="M65" s="14">
        <v>1037.75</v>
      </c>
      <c r="N65" s="14">
        <v>848</v>
      </c>
      <c r="O65" s="14">
        <v>1071.75</v>
      </c>
      <c r="P65" s="14">
        <v>1162.25</v>
      </c>
      <c r="Q65" s="14">
        <v>1122.75</v>
      </c>
      <c r="R65" s="14">
        <v>1107</v>
      </c>
      <c r="S65" s="14">
        <v>1140.25</v>
      </c>
      <c r="T65" s="14">
        <v>1033.5</v>
      </c>
      <c r="U65" s="14">
        <v>883.75</v>
      </c>
      <c r="V65" s="14">
        <v>766.5</v>
      </c>
      <c r="W65" s="14">
        <v>645.5</v>
      </c>
      <c r="X65" s="14">
        <v>648</v>
      </c>
      <c r="Y65" s="14">
        <v>656</v>
      </c>
      <c r="Z65" s="14">
        <v>660</v>
      </c>
      <c r="AA65" s="14">
        <v>489.75</v>
      </c>
      <c r="AB65" s="14">
        <v>227</v>
      </c>
      <c r="AC65" s="14">
        <v>503</v>
      </c>
      <c r="AD65" s="14">
        <v>383.75</v>
      </c>
    </row>
    <row r="66" spans="1:30" x14ac:dyDescent="0.2">
      <c r="A66" s="15" t="s">
        <v>123</v>
      </c>
      <c r="B66" s="15" t="s">
        <v>1129</v>
      </c>
      <c r="C66" s="16" t="s">
        <v>1206</v>
      </c>
      <c r="D66" s="15">
        <v>0</v>
      </c>
      <c r="E66" s="15"/>
      <c r="F66" s="15"/>
      <c r="G66" s="17">
        <v>0</v>
      </c>
      <c r="H66" s="17">
        <v>0</v>
      </c>
      <c r="I66" s="18">
        <v>0</v>
      </c>
      <c r="J66" s="18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</row>
    <row r="67" spans="1:30" x14ac:dyDescent="0.2">
      <c r="A67" s="15" t="s">
        <v>124</v>
      </c>
      <c r="B67" s="15" t="s">
        <v>1129</v>
      </c>
      <c r="C67" s="16" t="s">
        <v>1207</v>
      </c>
      <c r="D67" s="15">
        <v>0</v>
      </c>
      <c r="E67" s="15"/>
      <c r="F67" s="15"/>
      <c r="G67" s="17">
        <v>0</v>
      </c>
      <c r="H67" s="17">
        <v>0</v>
      </c>
      <c r="I67" s="18">
        <v>0</v>
      </c>
      <c r="J67" s="18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</row>
    <row r="68" spans="1:30" x14ac:dyDescent="0.2">
      <c r="A68" s="15" t="s">
        <v>125</v>
      </c>
      <c r="B68" s="15" t="s">
        <v>1129</v>
      </c>
      <c r="C68" s="16" t="s">
        <v>1208</v>
      </c>
      <c r="D68" s="15">
        <v>1</v>
      </c>
      <c r="E68" s="15" t="s">
        <v>2212</v>
      </c>
      <c r="F68" s="15" t="s">
        <v>2212</v>
      </c>
      <c r="G68" s="17">
        <v>23.5</v>
      </c>
      <c r="H68" s="17">
        <v>26</v>
      </c>
      <c r="I68" s="18">
        <v>30.25</v>
      </c>
      <c r="J68" s="18">
        <v>7.25</v>
      </c>
      <c r="K68" s="14">
        <v>8</v>
      </c>
      <c r="L68" s="14">
        <v>28</v>
      </c>
      <c r="M68" s="14">
        <v>42.5</v>
      </c>
      <c r="N68" s="14">
        <v>65</v>
      </c>
      <c r="O68" s="14">
        <v>75.75</v>
      </c>
      <c r="P68" s="14">
        <v>80</v>
      </c>
      <c r="Q68" s="14">
        <v>102.5</v>
      </c>
      <c r="R68" s="14">
        <v>114.25</v>
      </c>
      <c r="S68" s="14">
        <v>104.5</v>
      </c>
      <c r="T68" s="14">
        <v>90.25</v>
      </c>
      <c r="U68" s="14">
        <v>71</v>
      </c>
      <c r="V68" s="14">
        <v>67.25</v>
      </c>
      <c r="W68" s="14">
        <v>16.75</v>
      </c>
      <c r="X68" s="14">
        <v>9</v>
      </c>
      <c r="Y68" s="14">
        <v>1</v>
      </c>
      <c r="Z68" s="14">
        <v>0.75</v>
      </c>
      <c r="AA68" s="14">
        <v>0</v>
      </c>
      <c r="AB68" s="14">
        <v>0</v>
      </c>
      <c r="AC68" s="14">
        <v>0</v>
      </c>
      <c r="AD68" s="14">
        <v>0</v>
      </c>
    </row>
    <row r="69" spans="1:30" x14ac:dyDescent="0.2">
      <c r="A69" s="15" t="s">
        <v>126</v>
      </c>
      <c r="B69" s="15" t="s">
        <v>1130</v>
      </c>
      <c r="C69" s="16" t="s">
        <v>1209</v>
      </c>
      <c r="D69" s="15">
        <v>0</v>
      </c>
      <c r="E69" s="15"/>
      <c r="F69" s="15"/>
      <c r="G69" s="17">
        <v>0</v>
      </c>
      <c r="H69" s="17">
        <v>0</v>
      </c>
      <c r="I69" s="18">
        <v>0</v>
      </c>
      <c r="J69" s="18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</row>
    <row r="70" spans="1:30" x14ac:dyDescent="0.2">
      <c r="A70" s="15" t="s">
        <v>127</v>
      </c>
      <c r="B70" s="15" t="s">
        <v>1130</v>
      </c>
      <c r="C70" s="16" t="s">
        <v>1210</v>
      </c>
      <c r="D70" s="15">
        <v>0</v>
      </c>
      <c r="E70" s="15"/>
      <c r="F70" s="15"/>
      <c r="G70" s="17">
        <v>0</v>
      </c>
      <c r="H70" s="17">
        <v>0</v>
      </c>
      <c r="I70" s="18">
        <v>0</v>
      </c>
      <c r="J70" s="18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</row>
    <row r="71" spans="1:30" x14ac:dyDescent="0.2">
      <c r="A71" s="15" t="s">
        <v>128</v>
      </c>
      <c r="B71" s="15" t="s">
        <v>1130</v>
      </c>
      <c r="C71" s="16" t="s">
        <v>1211</v>
      </c>
      <c r="D71" s="15">
        <v>0</v>
      </c>
      <c r="E71" s="15"/>
      <c r="F71" s="15"/>
      <c r="G71" s="17">
        <v>0</v>
      </c>
      <c r="H71" s="17">
        <v>0</v>
      </c>
      <c r="I71" s="18">
        <v>0</v>
      </c>
      <c r="J71" s="18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</row>
    <row r="72" spans="1:30" x14ac:dyDescent="0.2">
      <c r="A72" s="15" t="s">
        <v>129</v>
      </c>
      <c r="B72" s="15" t="s">
        <v>1130</v>
      </c>
      <c r="C72" s="16" t="s">
        <v>1212</v>
      </c>
      <c r="D72" s="15">
        <v>0</v>
      </c>
      <c r="E72" s="15"/>
      <c r="F72" s="15"/>
      <c r="G72" s="17">
        <v>0</v>
      </c>
      <c r="H72" s="17">
        <v>0</v>
      </c>
      <c r="I72" s="18">
        <v>0</v>
      </c>
      <c r="J72" s="18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</row>
    <row r="73" spans="1:30" x14ac:dyDescent="0.2">
      <c r="A73" s="15" t="s">
        <v>130</v>
      </c>
      <c r="B73" s="15" t="s">
        <v>1130</v>
      </c>
      <c r="C73" s="16" t="s">
        <v>1213</v>
      </c>
      <c r="D73" s="15">
        <v>0</v>
      </c>
      <c r="E73" s="15"/>
      <c r="F73" s="15"/>
      <c r="G73" s="17">
        <v>0</v>
      </c>
      <c r="H73" s="17">
        <v>0</v>
      </c>
      <c r="I73" s="18">
        <v>0</v>
      </c>
      <c r="J73" s="18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</row>
    <row r="74" spans="1:30" x14ac:dyDescent="0.2">
      <c r="A74" s="15" t="s">
        <v>131</v>
      </c>
      <c r="B74" s="15" t="s">
        <v>1130</v>
      </c>
      <c r="C74" s="16" t="s">
        <v>1214</v>
      </c>
      <c r="D74" s="15">
        <v>1</v>
      </c>
      <c r="E74" s="15"/>
      <c r="F74" s="15" t="s">
        <v>2212</v>
      </c>
      <c r="G74" s="17">
        <v>0</v>
      </c>
      <c r="H74" s="17">
        <v>0</v>
      </c>
      <c r="I74" s="18">
        <v>0</v>
      </c>
      <c r="J74" s="18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</row>
    <row r="75" spans="1:30" x14ac:dyDescent="0.2">
      <c r="A75" s="15" t="s">
        <v>132</v>
      </c>
      <c r="B75" s="15" t="s">
        <v>1130</v>
      </c>
      <c r="C75" s="16" t="s">
        <v>1215</v>
      </c>
      <c r="D75" s="15">
        <v>1</v>
      </c>
      <c r="E75" s="15"/>
      <c r="F75" s="15" t="s">
        <v>2212</v>
      </c>
      <c r="G75" s="17">
        <v>0</v>
      </c>
      <c r="H75" s="17">
        <v>0</v>
      </c>
      <c r="I75" s="18">
        <v>0</v>
      </c>
      <c r="J75" s="18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</row>
    <row r="76" spans="1:30" x14ac:dyDescent="0.2">
      <c r="A76" s="15" t="s">
        <v>133</v>
      </c>
      <c r="B76" s="15" t="s">
        <v>1130</v>
      </c>
      <c r="C76" s="16" t="s">
        <v>1216</v>
      </c>
      <c r="D76" s="15">
        <v>1</v>
      </c>
      <c r="E76" s="15"/>
      <c r="F76" s="15" t="s">
        <v>2212</v>
      </c>
      <c r="G76" s="17">
        <v>0</v>
      </c>
      <c r="H76" s="17">
        <v>0</v>
      </c>
      <c r="I76" s="18">
        <v>0</v>
      </c>
      <c r="J76" s="18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</row>
    <row r="77" spans="1:30" x14ac:dyDescent="0.2">
      <c r="A77" s="15" t="s">
        <v>134</v>
      </c>
      <c r="B77" s="15" t="s">
        <v>1130</v>
      </c>
      <c r="C77" s="16" t="s">
        <v>1217</v>
      </c>
      <c r="D77" s="15">
        <v>0</v>
      </c>
      <c r="E77" s="15"/>
      <c r="F77" s="15"/>
      <c r="G77" s="17">
        <v>0</v>
      </c>
      <c r="H77" s="17">
        <v>0</v>
      </c>
      <c r="I77" s="18">
        <v>0</v>
      </c>
      <c r="J77" s="18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</row>
    <row r="78" spans="1:30" x14ac:dyDescent="0.2">
      <c r="A78" s="15" t="s">
        <v>135</v>
      </c>
      <c r="B78" s="15" t="s">
        <v>1130</v>
      </c>
      <c r="C78" s="16" t="s">
        <v>1218</v>
      </c>
      <c r="D78" s="15">
        <v>0</v>
      </c>
      <c r="E78" s="15"/>
      <c r="F78" s="15"/>
      <c r="G78" s="17">
        <v>0</v>
      </c>
      <c r="H78" s="17">
        <v>0</v>
      </c>
      <c r="I78" s="18">
        <v>0</v>
      </c>
      <c r="J78" s="18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</row>
    <row r="79" spans="1:30" x14ac:dyDescent="0.2">
      <c r="A79" s="15" t="s">
        <v>136</v>
      </c>
      <c r="B79" s="15" t="s">
        <v>1130</v>
      </c>
      <c r="C79" s="16" t="s">
        <v>1219</v>
      </c>
      <c r="D79" s="15">
        <v>0</v>
      </c>
      <c r="E79" s="15"/>
      <c r="F79" s="15"/>
      <c r="G79" s="17">
        <v>0</v>
      </c>
      <c r="H79" s="17">
        <v>0</v>
      </c>
      <c r="I79" s="18">
        <v>0</v>
      </c>
      <c r="J79" s="18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</row>
    <row r="80" spans="1:30" x14ac:dyDescent="0.2">
      <c r="A80" s="15" t="s">
        <v>137</v>
      </c>
      <c r="B80" s="15" t="s">
        <v>1130</v>
      </c>
      <c r="C80" s="16" t="s">
        <v>1220</v>
      </c>
      <c r="D80" s="15">
        <v>0</v>
      </c>
      <c r="E80" s="15"/>
      <c r="F80" s="15"/>
      <c r="G80" s="17">
        <v>0</v>
      </c>
      <c r="H80" s="17">
        <v>0</v>
      </c>
      <c r="I80" s="18">
        <v>0</v>
      </c>
      <c r="J80" s="18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</row>
    <row r="81" spans="1:30" x14ac:dyDescent="0.2">
      <c r="A81" s="15" t="s">
        <v>138</v>
      </c>
      <c r="B81" s="15" t="s">
        <v>1130</v>
      </c>
      <c r="C81" s="16" t="s">
        <v>1221</v>
      </c>
      <c r="D81" s="15">
        <v>0</v>
      </c>
      <c r="E81" s="15"/>
      <c r="F81" s="15"/>
      <c r="G81" s="17">
        <v>0</v>
      </c>
      <c r="H81" s="17">
        <v>0</v>
      </c>
      <c r="I81" s="18">
        <v>0</v>
      </c>
      <c r="J81" s="18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</row>
    <row r="82" spans="1:30" x14ac:dyDescent="0.2">
      <c r="A82" s="15" t="s">
        <v>139</v>
      </c>
      <c r="B82" s="15" t="s">
        <v>1130</v>
      </c>
      <c r="C82" s="16" t="s">
        <v>1222</v>
      </c>
      <c r="D82" s="15">
        <v>0</v>
      </c>
      <c r="E82" s="15"/>
      <c r="F82" s="15"/>
      <c r="G82" s="17">
        <v>0</v>
      </c>
      <c r="H82" s="17">
        <v>0</v>
      </c>
      <c r="I82" s="18">
        <v>0</v>
      </c>
      <c r="J82" s="18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</row>
    <row r="83" spans="1:30" x14ac:dyDescent="0.2">
      <c r="A83" s="15" t="s">
        <v>140</v>
      </c>
      <c r="B83" s="15" t="s">
        <v>1130</v>
      </c>
      <c r="C83" s="16" t="s">
        <v>1223</v>
      </c>
      <c r="D83" s="15">
        <v>0</v>
      </c>
      <c r="E83" s="15"/>
      <c r="F83" s="15"/>
      <c r="G83" s="17">
        <v>0</v>
      </c>
      <c r="H83" s="17">
        <v>0</v>
      </c>
      <c r="I83" s="18">
        <v>0</v>
      </c>
      <c r="J83" s="18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</row>
    <row r="84" spans="1:30" x14ac:dyDescent="0.2">
      <c r="A84" s="15" t="s">
        <v>141</v>
      </c>
      <c r="B84" s="15" t="s">
        <v>1130</v>
      </c>
      <c r="C84" s="16" t="s">
        <v>1224</v>
      </c>
      <c r="D84" s="15">
        <v>0</v>
      </c>
      <c r="E84" s="15"/>
      <c r="F84" s="15"/>
      <c r="G84" s="17">
        <v>0</v>
      </c>
      <c r="H84" s="17">
        <v>0</v>
      </c>
      <c r="I84" s="18">
        <v>0</v>
      </c>
      <c r="J84" s="18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</row>
    <row r="85" spans="1:30" x14ac:dyDescent="0.2">
      <c r="A85" s="15" t="s">
        <v>142</v>
      </c>
      <c r="B85" s="15" t="s">
        <v>1130</v>
      </c>
      <c r="C85" s="16" t="s">
        <v>1225</v>
      </c>
      <c r="D85" s="15">
        <v>0</v>
      </c>
      <c r="E85" s="15"/>
      <c r="F85" s="15"/>
      <c r="G85" s="17">
        <v>0</v>
      </c>
      <c r="H85" s="17">
        <v>0</v>
      </c>
      <c r="I85" s="18">
        <v>0</v>
      </c>
      <c r="J85" s="18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</row>
    <row r="86" spans="1:30" x14ac:dyDescent="0.2">
      <c r="A86" s="15" t="s">
        <v>143</v>
      </c>
      <c r="B86" s="15" t="s">
        <v>1130</v>
      </c>
      <c r="C86" s="16" t="s">
        <v>1226</v>
      </c>
      <c r="D86" s="15">
        <v>0</v>
      </c>
      <c r="E86" s="15"/>
      <c r="F86" s="15"/>
      <c r="G86" s="17">
        <v>0</v>
      </c>
      <c r="H86" s="17">
        <v>0</v>
      </c>
      <c r="I86" s="18">
        <v>0</v>
      </c>
      <c r="J86" s="18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</row>
    <row r="87" spans="1:30" x14ac:dyDescent="0.2">
      <c r="A87" s="15" t="s">
        <v>144</v>
      </c>
      <c r="B87" s="15" t="s">
        <v>1130</v>
      </c>
      <c r="C87" s="16" t="s">
        <v>1227</v>
      </c>
      <c r="D87" s="15">
        <v>0</v>
      </c>
      <c r="E87" s="15"/>
      <c r="F87" s="15"/>
      <c r="G87" s="17">
        <v>0</v>
      </c>
      <c r="H87" s="17">
        <v>0</v>
      </c>
      <c r="I87" s="18">
        <v>0</v>
      </c>
      <c r="J87" s="18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</row>
    <row r="88" spans="1:30" x14ac:dyDescent="0.2">
      <c r="A88" s="15" t="s">
        <v>145</v>
      </c>
      <c r="B88" s="15" t="s">
        <v>1130</v>
      </c>
      <c r="C88" s="16" t="s">
        <v>1228</v>
      </c>
      <c r="D88" s="15">
        <v>0</v>
      </c>
      <c r="E88" s="15"/>
      <c r="F88" s="15"/>
      <c r="G88" s="17">
        <v>0</v>
      </c>
      <c r="H88" s="17">
        <v>0</v>
      </c>
      <c r="I88" s="18">
        <v>0</v>
      </c>
      <c r="J88" s="18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</row>
    <row r="89" spans="1:30" x14ac:dyDescent="0.2">
      <c r="A89" s="15" t="s">
        <v>146</v>
      </c>
      <c r="B89" s="15" t="s">
        <v>1130</v>
      </c>
      <c r="C89" s="16" t="s">
        <v>1229</v>
      </c>
      <c r="D89" s="15">
        <v>0</v>
      </c>
      <c r="E89" s="15"/>
      <c r="F89" s="15"/>
      <c r="G89" s="17">
        <v>0</v>
      </c>
      <c r="H89" s="17">
        <v>0</v>
      </c>
      <c r="I89" s="18">
        <v>0</v>
      </c>
      <c r="J89" s="18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</row>
    <row r="90" spans="1:30" x14ac:dyDescent="0.2">
      <c r="A90" s="15" t="s">
        <v>147</v>
      </c>
      <c r="B90" s="15" t="s">
        <v>1130</v>
      </c>
      <c r="C90" s="16" t="s">
        <v>1230</v>
      </c>
      <c r="D90" s="15">
        <v>1</v>
      </c>
      <c r="E90" s="15"/>
      <c r="F90" s="15" t="s">
        <v>2212</v>
      </c>
      <c r="G90" s="17">
        <v>0</v>
      </c>
      <c r="H90" s="17">
        <v>0</v>
      </c>
      <c r="I90" s="18">
        <v>0</v>
      </c>
      <c r="J90" s="18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</row>
    <row r="91" spans="1:30" x14ac:dyDescent="0.2">
      <c r="A91" s="15" t="s">
        <v>148</v>
      </c>
      <c r="B91" s="15" t="s">
        <v>1130</v>
      </c>
      <c r="C91" s="16" t="s">
        <v>1231</v>
      </c>
      <c r="D91" s="15">
        <v>1</v>
      </c>
      <c r="E91" s="15"/>
      <c r="F91" s="15" t="s">
        <v>2212</v>
      </c>
      <c r="G91" s="17">
        <v>0</v>
      </c>
      <c r="H91" s="17">
        <v>0</v>
      </c>
      <c r="I91" s="18">
        <v>0</v>
      </c>
      <c r="J91" s="18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</row>
    <row r="92" spans="1:30" x14ac:dyDescent="0.2">
      <c r="A92" s="15" t="s">
        <v>149</v>
      </c>
      <c r="B92" s="15" t="s">
        <v>1130</v>
      </c>
      <c r="C92" s="16" t="s">
        <v>1232</v>
      </c>
      <c r="D92" s="15">
        <v>0</v>
      </c>
      <c r="E92" s="15"/>
      <c r="F92" s="15"/>
      <c r="G92" s="17">
        <v>0</v>
      </c>
      <c r="H92" s="17">
        <v>0</v>
      </c>
      <c r="I92" s="18">
        <v>0</v>
      </c>
      <c r="J92" s="18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</row>
    <row r="93" spans="1:30" x14ac:dyDescent="0.2">
      <c r="A93" s="15" t="s">
        <v>150</v>
      </c>
      <c r="B93" s="15" t="s">
        <v>1130</v>
      </c>
      <c r="C93" s="16" t="s">
        <v>1233</v>
      </c>
      <c r="D93" s="15">
        <v>0</v>
      </c>
      <c r="E93" s="15"/>
      <c r="F93" s="15"/>
      <c r="G93" s="17">
        <v>0</v>
      </c>
      <c r="H93" s="17">
        <v>0</v>
      </c>
      <c r="I93" s="18">
        <v>0</v>
      </c>
      <c r="J93" s="18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</row>
    <row r="94" spans="1:30" x14ac:dyDescent="0.2">
      <c r="A94" s="15" t="s">
        <v>151</v>
      </c>
      <c r="B94" s="15" t="s">
        <v>1130</v>
      </c>
      <c r="C94" s="16" t="s">
        <v>1234</v>
      </c>
      <c r="D94" s="15">
        <v>0</v>
      </c>
      <c r="E94" s="15"/>
      <c r="F94" s="15"/>
      <c r="G94" s="17">
        <v>0</v>
      </c>
      <c r="H94" s="17">
        <v>0</v>
      </c>
      <c r="I94" s="18">
        <v>0</v>
      </c>
      <c r="J94" s="18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</row>
    <row r="95" spans="1:30" x14ac:dyDescent="0.2">
      <c r="A95" s="15" t="s">
        <v>152</v>
      </c>
      <c r="B95" s="15" t="s">
        <v>1130</v>
      </c>
      <c r="C95" s="16" t="s">
        <v>1235</v>
      </c>
      <c r="D95" s="15">
        <v>1</v>
      </c>
      <c r="E95" s="15"/>
      <c r="F95" s="15" t="s">
        <v>2212</v>
      </c>
      <c r="G95" s="17">
        <v>0</v>
      </c>
      <c r="H95" s="17">
        <v>0</v>
      </c>
      <c r="I95" s="18">
        <v>0</v>
      </c>
      <c r="J95" s="18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</row>
    <row r="96" spans="1:30" x14ac:dyDescent="0.2">
      <c r="A96" s="15" t="s">
        <v>153</v>
      </c>
      <c r="B96" s="15" t="s">
        <v>1130</v>
      </c>
      <c r="C96" s="16" t="s">
        <v>1236</v>
      </c>
      <c r="D96" s="15">
        <v>1</v>
      </c>
      <c r="E96" s="15"/>
      <c r="F96" s="15" t="s">
        <v>2212</v>
      </c>
      <c r="G96" s="17">
        <v>0</v>
      </c>
      <c r="H96" s="17">
        <v>0</v>
      </c>
      <c r="I96" s="18">
        <v>0</v>
      </c>
      <c r="J96" s="18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</row>
    <row r="97" spans="1:30" x14ac:dyDescent="0.2">
      <c r="A97" s="15" t="s">
        <v>154</v>
      </c>
      <c r="B97" s="15" t="s">
        <v>1130</v>
      </c>
      <c r="C97" s="16" t="s">
        <v>1237</v>
      </c>
      <c r="D97" s="15">
        <v>0</v>
      </c>
      <c r="E97" s="15"/>
      <c r="F97" s="15"/>
      <c r="G97" s="17">
        <v>0</v>
      </c>
      <c r="H97" s="17">
        <v>0</v>
      </c>
      <c r="I97" s="18">
        <v>0</v>
      </c>
      <c r="J97" s="18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</row>
    <row r="98" spans="1:30" x14ac:dyDescent="0.2">
      <c r="A98" s="15" t="s">
        <v>155</v>
      </c>
      <c r="B98" s="15" t="s">
        <v>1130</v>
      </c>
      <c r="C98" s="16" t="s">
        <v>1238</v>
      </c>
      <c r="D98" s="15">
        <v>0</v>
      </c>
      <c r="E98" s="15"/>
      <c r="F98" s="15"/>
      <c r="G98" s="17">
        <v>0</v>
      </c>
      <c r="H98" s="17">
        <v>0</v>
      </c>
      <c r="I98" s="18">
        <v>0</v>
      </c>
      <c r="J98" s="18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</row>
    <row r="99" spans="1:30" x14ac:dyDescent="0.2">
      <c r="A99" s="15" t="s">
        <v>156</v>
      </c>
      <c r="B99" s="15" t="s">
        <v>1130</v>
      </c>
      <c r="C99" s="16" t="s">
        <v>1239</v>
      </c>
      <c r="D99" s="15">
        <v>0</v>
      </c>
      <c r="E99" s="15"/>
      <c r="F99" s="15"/>
      <c r="G99" s="17">
        <v>0</v>
      </c>
      <c r="H99" s="17">
        <v>0</v>
      </c>
      <c r="I99" s="18">
        <v>0</v>
      </c>
      <c r="J99" s="18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</row>
    <row r="100" spans="1:30" x14ac:dyDescent="0.2">
      <c r="A100" s="15" t="s">
        <v>157</v>
      </c>
      <c r="B100" s="15" t="s">
        <v>1130</v>
      </c>
      <c r="C100" s="16" t="s">
        <v>1240</v>
      </c>
      <c r="D100" s="15">
        <v>0</v>
      </c>
      <c r="E100" s="15"/>
      <c r="F100" s="15"/>
      <c r="G100" s="17">
        <v>0</v>
      </c>
      <c r="H100" s="17">
        <v>0</v>
      </c>
      <c r="I100" s="18">
        <v>0</v>
      </c>
      <c r="J100" s="18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</row>
    <row r="101" spans="1:30" x14ac:dyDescent="0.2">
      <c r="A101" s="15" t="s">
        <v>158</v>
      </c>
      <c r="B101" s="15" t="s">
        <v>1130</v>
      </c>
      <c r="C101" s="16" t="s">
        <v>1241</v>
      </c>
      <c r="D101" s="15">
        <v>0</v>
      </c>
      <c r="E101" s="15"/>
      <c r="F101" s="15"/>
      <c r="G101" s="17">
        <v>0</v>
      </c>
      <c r="H101" s="17">
        <v>0</v>
      </c>
      <c r="I101" s="18">
        <v>0</v>
      </c>
      <c r="J101" s="18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</row>
    <row r="102" spans="1:30" x14ac:dyDescent="0.2">
      <c r="A102" s="15" t="s">
        <v>159</v>
      </c>
      <c r="B102" s="15" t="s">
        <v>1130</v>
      </c>
      <c r="C102" s="16" t="s">
        <v>1242</v>
      </c>
      <c r="D102" s="15">
        <v>0</v>
      </c>
      <c r="E102" s="15"/>
      <c r="F102" s="15"/>
      <c r="G102" s="17">
        <v>0</v>
      </c>
      <c r="H102" s="17">
        <v>0</v>
      </c>
      <c r="I102" s="18">
        <v>0</v>
      </c>
      <c r="J102" s="18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</row>
    <row r="103" spans="1:30" x14ac:dyDescent="0.2">
      <c r="A103" s="15" t="s">
        <v>160</v>
      </c>
      <c r="B103" s="15" t="s">
        <v>1130</v>
      </c>
      <c r="C103" s="16" t="s">
        <v>1243</v>
      </c>
      <c r="D103" s="15">
        <v>0</v>
      </c>
      <c r="E103" s="15"/>
      <c r="F103" s="15"/>
      <c r="G103" s="17">
        <v>0</v>
      </c>
      <c r="H103" s="17">
        <v>0</v>
      </c>
      <c r="I103" s="18">
        <v>0</v>
      </c>
      <c r="J103" s="1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</row>
    <row r="104" spans="1:30" x14ac:dyDescent="0.2">
      <c r="A104" s="15" t="s">
        <v>161</v>
      </c>
      <c r="B104" s="15" t="s">
        <v>1130</v>
      </c>
      <c r="C104" s="16" t="s">
        <v>1244</v>
      </c>
      <c r="D104" s="15">
        <v>0</v>
      </c>
      <c r="E104" s="15"/>
      <c r="F104" s="15"/>
      <c r="G104" s="17">
        <v>0</v>
      </c>
      <c r="H104" s="17">
        <v>0</v>
      </c>
      <c r="I104" s="18">
        <v>0</v>
      </c>
      <c r="J104" s="18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</row>
    <row r="105" spans="1:30" x14ac:dyDescent="0.2">
      <c r="A105" s="15" t="s">
        <v>162</v>
      </c>
      <c r="B105" s="15" t="s">
        <v>1130</v>
      </c>
      <c r="C105" s="16" t="s">
        <v>1245</v>
      </c>
      <c r="D105" s="15">
        <v>0</v>
      </c>
      <c r="E105" s="15"/>
      <c r="F105" s="15"/>
      <c r="G105" s="17">
        <v>0</v>
      </c>
      <c r="H105" s="17">
        <v>0</v>
      </c>
      <c r="I105" s="18">
        <v>0</v>
      </c>
      <c r="J105" s="18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</row>
    <row r="106" spans="1:30" x14ac:dyDescent="0.2">
      <c r="A106" s="15" t="s">
        <v>163</v>
      </c>
      <c r="B106" s="15" t="s">
        <v>1130</v>
      </c>
      <c r="C106" s="16" t="s">
        <v>1246</v>
      </c>
      <c r="D106" s="15">
        <v>0</v>
      </c>
      <c r="E106" s="15"/>
      <c r="F106" s="15"/>
      <c r="G106" s="17">
        <v>0</v>
      </c>
      <c r="H106" s="17">
        <v>0</v>
      </c>
      <c r="I106" s="18">
        <v>0</v>
      </c>
      <c r="J106" s="18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</row>
    <row r="107" spans="1:30" x14ac:dyDescent="0.2">
      <c r="A107" s="15" t="s">
        <v>164</v>
      </c>
      <c r="B107" s="15" t="s">
        <v>1130</v>
      </c>
      <c r="C107" s="16" t="s">
        <v>1247</v>
      </c>
      <c r="D107" s="15">
        <v>0</v>
      </c>
      <c r="E107" s="15"/>
      <c r="F107" s="15"/>
      <c r="G107" s="17">
        <v>0</v>
      </c>
      <c r="H107" s="17">
        <v>0</v>
      </c>
      <c r="I107" s="18">
        <v>0</v>
      </c>
      <c r="J107" s="18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</row>
    <row r="108" spans="1:30" x14ac:dyDescent="0.2">
      <c r="A108" s="15" t="s">
        <v>165</v>
      </c>
      <c r="B108" s="15" t="s">
        <v>1130</v>
      </c>
      <c r="C108" s="16" t="s">
        <v>1248</v>
      </c>
      <c r="D108" s="15">
        <v>0</v>
      </c>
      <c r="E108" s="15"/>
      <c r="F108" s="15"/>
      <c r="G108" s="17">
        <v>0</v>
      </c>
      <c r="H108" s="17">
        <v>0</v>
      </c>
      <c r="I108" s="18">
        <v>0</v>
      </c>
      <c r="J108" s="18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</row>
    <row r="109" spans="1:30" x14ac:dyDescent="0.2">
      <c r="A109" s="15" t="s">
        <v>166</v>
      </c>
      <c r="B109" s="15" t="s">
        <v>1130</v>
      </c>
      <c r="C109" s="16" t="s">
        <v>1249</v>
      </c>
      <c r="D109" s="15">
        <v>1</v>
      </c>
      <c r="E109" s="15"/>
      <c r="F109" s="15" t="s">
        <v>2212</v>
      </c>
      <c r="G109" s="17">
        <v>0</v>
      </c>
      <c r="H109" s="17">
        <v>0</v>
      </c>
      <c r="I109" s="18">
        <v>0</v>
      </c>
      <c r="J109" s="18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</row>
    <row r="110" spans="1:30" x14ac:dyDescent="0.2">
      <c r="A110" s="15" t="s">
        <v>167</v>
      </c>
      <c r="B110" s="15" t="s">
        <v>1130</v>
      </c>
      <c r="C110" s="16" t="s">
        <v>1250</v>
      </c>
      <c r="D110" s="15">
        <v>1</v>
      </c>
      <c r="E110" s="15"/>
      <c r="F110" s="15" t="s">
        <v>2212</v>
      </c>
      <c r="G110" s="17">
        <v>0</v>
      </c>
      <c r="H110" s="17">
        <v>0</v>
      </c>
      <c r="I110" s="18">
        <v>0</v>
      </c>
      <c r="J110" s="18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</row>
    <row r="111" spans="1:30" x14ac:dyDescent="0.2">
      <c r="A111" s="15" t="s">
        <v>168</v>
      </c>
      <c r="B111" s="15" t="s">
        <v>1130</v>
      </c>
      <c r="C111" s="16" t="s">
        <v>1251</v>
      </c>
      <c r="D111" s="15">
        <v>0</v>
      </c>
      <c r="E111" s="15"/>
      <c r="F111" s="15"/>
      <c r="G111" s="17">
        <v>0</v>
      </c>
      <c r="H111" s="17">
        <v>0</v>
      </c>
      <c r="I111" s="18">
        <v>0</v>
      </c>
      <c r="J111" s="18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</row>
    <row r="112" spans="1:30" x14ac:dyDescent="0.2">
      <c r="A112" s="15" t="s">
        <v>169</v>
      </c>
      <c r="B112" s="15" t="s">
        <v>1130</v>
      </c>
      <c r="C112" s="16" t="s">
        <v>1252</v>
      </c>
      <c r="D112" s="15">
        <v>0</v>
      </c>
      <c r="E112" s="15"/>
      <c r="F112" s="15"/>
      <c r="G112" s="17">
        <v>0</v>
      </c>
      <c r="H112" s="17">
        <v>0</v>
      </c>
      <c r="I112" s="18">
        <v>0</v>
      </c>
      <c r="J112" s="18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</row>
    <row r="113" spans="1:30" x14ac:dyDescent="0.2">
      <c r="A113" s="15" t="s">
        <v>170</v>
      </c>
      <c r="B113" s="15" t="s">
        <v>1130</v>
      </c>
      <c r="C113" s="16" t="s">
        <v>1253</v>
      </c>
      <c r="D113" s="15">
        <v>0</v>
      </c>
      <c r="E113" s="15"/>
      <c r="F113" s="15"/>
      <c r="G113" s="17">
        <v>0</v>
      </c>
      <c r="H113" s="17">
        <v>0</v>
      </c>
      <c r="I113" s="18">
        <v>0</v>
      </c>
      <c r="J113" s="18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</row>
    <row r="114" spans="1:30" x14ac:dyDescent="0.2">
      <c r="A114" s="15" t="s">
        <v>171</v>
      </c>
      <c r="B114" s="15" t="s">
        <v>1130</v>
      </c>
      <c r="C114" s="16" t="s">
        <v>1254</v>
      </c>
      <c r="D114" s="15">
        <v>0</v>
      </c>
      <c r="E114" s="15"/>
      <c r="F114" s="15"/>
      <c r="G114" s="17">
        <v>0</v>
      </c>
      <c r="H114" s="17">
        <v>0</v>
      </c>
      <c r="I114" s="18">
        <v>0</v>
      </c>
      <c r="J114" s="18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</row>
    <row r="115" spans="1:30" x14ac:dyDescent="0.2">
      <c r="A115" s="15" t="s">
        <v>172</v>
      </c>
      <c r="B115" s="15" t="s">
        <v>1130</v>
      </c>
      <c r="C115" s="16" t="s">
        <v>1255</v>
      </c>
      <c r="D115" s="15">
        <v>0</v>
      </c>
      <c r="E115" s="15"/>
      <c r="F115" s="15"/>
      <c r="G115" s="17">
        <v>0</v>
      </c>
      <c r="H115" s="17">
        <v>0</v>
      </c>
      <c r="I115" s="18">
        <v>0</v>
      </c>
      <c r="J115" s="18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</row>
    <row r="116" spans="1:30" x14ac:dyDescent="0.2">
      <c r="A116" s="15" t="s">
        <v>173</v>
      </c>
      <c r="B116" s="15" t="s">
        <v>1130</v>
      </c>
      <c r="C116" s="16" t="s">
        <v>1256</v>
      </c>
      <c r="D116" s="15">
        <v>1</v>
      </c>
      <c r="E116" s="15"/>
      <c r="F116" s="15" t="s">
        <v>2212</v>
      </c>
      <c r="G116" s="17">
        <v>0</v>
      </c>
      <c r="H116" s="17">
        <v>0</v>
      </c>
      <c r="I116" s="18">
        <v>0</v>
      </c>
      <c r="J116" s="18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</row>
    <row r="117" spans="1:30" x14ac:dyDescent="0.2">
      <c r="A117" s="15" t="s">
        <v>174</v>
      </c>
      <c r="B117" s="15" t="s">
        <v>1130</v>
      </c>
      <c r="C117" s="16" t="s">
        <v>1257</v>
      </c>
      <c r="D117" s="15">
        <v>0</v>
      </c>
      <c r="E117" s="15"/>
      <c r="F117" s="15"/>
      <c r="G117" s="17">
        <v>0</v>
      </c>
      <c r="H117" s="17">
        <v>0</v>
      </c>
      <c r="I117" s="18">
        <v>0</v>
      </c>
      <c r="J117" s="18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</row>
    <row r="118" spans="1:30" x14ac:dyDescent="0.2">
      <c r="A118" s="15" t="s">
        <v>175</v>
      </c>
      <c r="B118" s="15" t="s">
        <v>1130</v>
      </c>
      <c r="C118" s="16" t="s">
        <v>1258</v>
      </c>
      <c r="D118" s="15">
        <v>0</v>
      </c>
      <c r="E118" s="15"/>
      <c r="F118" s="15"/>
      <c r="G118" s="17">
        <v>0</v>
      </c>
      <c r="H118" s="17">
        <v>0</v>
      </c>
      <c r="I118" s="18">
        <v>0</v>
      </c>
      <c r="J118" s="18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</row>
    <row r="119" spans="1:30" x14ac:dyDescent="0.2">
      <c r="A119" s="15" t="s">
        <v>176</v>
      </c>
      <c r="B119" s="15" t="s">
        <v>1130</v>
      </c>
      <c r="C119" s="16" t="s">
        <v>1259</v>
      </c>
      <c r="D119" s="15">
        <v>0</v>
      </c>
      <c r="E119" s="15"/>
      <c r="F119" s="15"/>
      <c r="G119" s="17">
        <v>0</v>
      </c>
      <c r="H119" s="17">
        <v>0</v>
      </c>
      <c r="I119" s="18">
        <v>0</v>
      </c>
      <c r="J119" s="18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</row>
    <row r="120" spans="1:30" x14ac:dyDescent="0.2">
      <c r="A120" s="15" t="s">
        <v>177</v>
      </c>
      <c r="B120" s="15" t="s">
        <v>1130</v>
      </c>
      <c r="C120" s="16" t="s">
        <v>1260</v>
      </c>
      <c r="D120" s="15">
        <v>1</v>
      </c>
      <c r="E120" s="15"/>
      <c r="F120" s="15" t="s">
        <v>2212</v>
      </c>
      <c r="G120" s="17">
        <v>0</v>
      </c>
      <c r="H120" s="17">
        <v>0</v>
      </c>
      <c r="I120" s="18">
        <v>0</v>
      </c>
      <c r="J120" s="18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</row>
    <row r="121" spans="1:30" x14ac:dyDescent="0.2">
      <c r="A121" s="15" t="s">
        <v>178</v>
      </c>
      <c r="B121" s="15" t="s">
        <v>1130</v>
      </c>
      <c r="C121" s="16" t="s">
        <v>1261</v>
      </c>
      <c r="D121" s="15">
        <v>0</v>
      </c>
      <c r="E121" s="15"/>
      <c r="F121" s="15"/>
      <c r="G121" s="17">
        <v>0</v>
      </c>
      <c r="H121" s="17">
        <v>0</v>
      </c>
      <c r="I121" s="18">
        <v>0</v>
      </c>
      <c r="J121" s="18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</row>
    <row r="122" spans="1:30" x14ac:dyDescent="0.2">
      <c r="A122" s="15" t="s">
        <v>179</v>
      </c>
      <c r="B122" s="15" t="s">
        <v>1130</v>
      </c>
      <c r="C122" s="16" t="s">
        <v>1262</v>
      </c>
      <c r="D122" s="15">
        <v>0</v>
      </c>
      <c r="E122" s="15"/>
      <c r="F122" s="15"/>
      <c r="G122" s="17">
        <v>0</v>
      </c>
      <c r="H122" s="17">
        <v>0</v>
      </c>
      <c r="I122" s="18">
        <v>0</v>
      </c>
      <c r="J122" s="18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</row>
    <row r="123" spans="1:30" x14ac:dyDescent="0.2">
      <c r="A123" s="15" t="s">
        <v>180</v>
      </c>
      <c r="B123" s="15" t="s">
        <v>1130</v>
      </c>
      <c r="C123" s="16" t="s">
        <v>1263</v>
      </c>
      <c r="D123" s="15">
        <v>1</v>
      </c>
      <c r="E123" s="15"/>
      <c r="F123" s="15" t="s">
        <v>2212</v>
      </c>
      <c r="G123" s="17">
        <v>0</v>
      </c>
      <c r="H123" s="17">
        <v>0</v>
      </c>
      <c r="I123" s="18">
        <v>0</v>
      </c>
      <c r="J123" s="18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</row>
    <row r="124" spans="1:30" x14ac:dyDescent="0.2">
      <c r="A124" s="15" t="s">
        <v>181</v>
      </c>
      <c r="B124" s="15" t="s">
        <v>1130</v>
      </c>
      <c r="C124" s="16" t="s">
        <v>1264</v>
      </c>
      <c r="D124" s="15">
        <v>0</v>
      </c>
      <c r="E124" s="15"/>
      <c r="F124" s="15"/>
      <c r="G124" s="17">
        <v>0</v>
      </c>
      <c r="H124" s="17">
        <v>0</v>
      </c>
      <c r="I124" s="18">
        <v>0</v>
      </c>
      <c r="J124" s="18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</row>
    <row r="125" spans="1:30" x14ac:dyDescent="0.2">
      <c r="A125" s="15" t="s">
        <v>182</v>
      </c>
      <c r="B125" s="15" t="s">
        <v>1130</v>
      </c>
      <c r="C125" s="16" t="s">
        <v>1265</v>
      </c>
      <c r="D125" s="15">
        <v>1</v>
      </c>
      <c r="E125" s="15"/>
      <c r="F125" s="15" t="s">
        <v>2212</v>
      </c>
      <c r="G125" s="17">
        <v>0</v>
      </c>
      <c r="H125" s="17">
        <v>0</v>
      </c>
      <c r="I125" s="18">
        <v>0</v>
      </c>
      <c r="J125" s="18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</row>
    <row r="126" spans="1:30" x14ac:dyDescent="0.2">
      <c r="A126" s="15" t="s">
        <v>183</v>
      </c>
      <c r="B126" s="15" t="s">
        <v>1130</v>
      </c>
      <c r="C126" s="16" t="s">
        <v>1266</v>
      </c>
      <c r="D126" s="15">
        <v>1</v>
      </c>
      <c r="E126" s="15"/>
      <c r="F126" s="15" t="s">
        <v>2212</v>
      </c>
      <c r="G126" s="17">
        <v>0</v>
      </c>
      <c r="H126" s="17">
        <v>0</v>
      </c>
      <c r="I126" s="18">
        <v>0</v>
      </c>
      <c r="J126" s="18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</row>
    <row r="127" spans="1:30" x14ac:dyDescent="0.2">
      <c r="A127" s="15" t="s">
        <v>184</v>
      </c>
      <c r="B127" s="15" t="s">
        <v>1130</v>
      </c>
      <c r="C127" s="16" t="s">
        <v>1267</v>
      </c>
      <c r="D127" s="15">
        <v>1</v>
      </c>
      <c r="E127" s="15"/>
      <c r="F127" s="15" t="s">
        <v>2212</v>
      </c>
      <c r="G127" s="17">
        <v>0</v>
      </c>
      <c r="H127" s="17">
        <v>0</v>
      </c>
      <c r="I127" s="18">
        <v>0</v>
      </c>
      <c r="J127" s="18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</row>
    <row r="128" spans="1:30" x14ac:dyDescent="0.2">
      <c r="A128" s="15" t="s">
        <v>185</v>
      </c>
      <c r="B128" s="15" t="s">
        <v>1130</v>
      </c>
      <c r="C128" s="16" t="s">
        <v>1268</v>
      </c>
      <c r="D128" s="15">
        <v>0</v>
      </c>
      <c r="E128" s="15"/>
      <c r="F128" s="15"/>
      <c r="G128" s="17">
        <v>0</v>
      </c>
      <c r="H128" s="17">
        <v>0</v>
      </c>
      <c r="I128" s="18">
        <v>0</v>
      </c>
      <c r="J128" s="18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</row>
    <row r="129" spans="1:30" x14ac:dyDescent="0.2">
      <c r="A129" s="15" t="s">
        <v>186</v>
      </c>
      <c r="B129" s="15" t="s">
        <v>1130</v>
      </c>
      <c r="C129" s="16" t="s">
        <v>1269</v>
      </c>
      <c r="D129" s="15">
        <v>1</v>
      </c>
      <c r="E129" s="15"/>
      <c r="F129" s="15" t="s">
        <v>2212</v>
      </c>
      <c r="G129" s="17">
        <v>0</v>
      </c>
      <c r="H129" s="17">
        <v>0</v>
      </c>
      <c r="I129" s="18">
        <v>0</v>
      </c>
      <c r="J129" s="18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</row>
    <row r="130" spans="1:30" x14ac:dyDescent="0.2">
      <c r="A130" s="15" t="s">
        <v>187</v>
      </c>
      <c r="B130" s="15" t="s">
        <v>1130</v>
      </c>
      <c r="C130" s="16" t="s">
        <v>1270</v>
      </c>
      <c r="D130" s="15">
        <v>0</v>
      </c>
      <c r="E130" s="15"/>
      <c r="F130" s="15"/>
      <c r="G130" s="17">
        <v>0</v>
      </c>
      <c r="H130" s="17">
        <v>0</v>
      </c>
      <c r="I130" s="18">
        <v>0</v>
      </c>
      <c r="J130" s="18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</row>
    <row r="131" spans="1:30" x14ac:dyDescent="0.2">
      <c r="A131" s="15" t="s">
        <v>188</v>
      </c>
      <c r="B131" s="15" t="s">
        <v>1130</v>
      </c>
      <c r="C131" s="16" t="s">
        <v>1271</v>
      </c>
      <c r="D131" s="15">
        <v>0</v>
      </c>
      <c r="E131" s="15"/>
      <c r="F131" s="15"/>
      <c r="G131" s="17">
        <v>0</v>
      </c>
      <c r="H131" s="17">
        <v>0</v>
      </c>
      <c r="I131" s="18">
        <v>0</v>
      </c>
      <c r="J131" s="18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</row>
    <row r="132" spans="1:30" x14ac:dyDescent="0.2">
      <c r="A132" s="15" t="s">
        <v>189</v>
      </c>
      <c r="B132" s="15" t="s">
        <v>1130</v>
      </c>
      <c r="C132" s="16" t="s">
        <v>1272</v>
      </c>
      <c r="D132" s="15">
        <v>1</v>
      </c>
      <c r="E132" s="15"/>
      <c r="F132" s="15" t="s">
        <v>2212</v>
      </c>
      <c r="G132" s="17">
        <v>0</v>
      </c>
      <c r="H132" s="17">
        <v>0</v>
      </c>
      <c r="I132" s="18">
        <v>0</v>
      </c>
      <c r="J132" s="18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</row>
    <row r="133" spans="1:30" x14ac:dyDescent="0.2">
      <c r="A133" s="15" t="s">
        <v>190</v>
      </c>
      <c r="B133" s="15" t="s">
        <v>1130</v>
      </c>
      <c r="C133" s="16" t="s">
        <v>1273</v>
      </c>
      <c r="D133" s="15">
        <v>0</v>
      </c>
      <c r="E133" s="15"/>
      <c r="F133" s="15"/>
      <c r="G133" s="17">
        <v>0</v>
      </c>
      <c r="H133" s="17">
        <v>0</v>
      </c>
      <c r="I133" s="18">
        <v>0</v>
      </c>
      <c r="J133" s="18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</row>
    <row r="134" spans="1:30" x14ac:dyDescent="0.2">
      <c r="A134" s="15" t="s">
        <v>191</v>
      </c>
      <c r="B134" s="15" t="s">
        <v>1130</v>
      </c>
      <c r="C134" s="16" t="s">
        <v>1274</v>
      </c>
      <c r="D134" s="15">
        <v>0</v>
      </c>
      <c r="E134" s="15"/>
      <c r="F134" s="15"/>
      <c r="G134" s="17">
        <v>0</v>
      </c>
      <c r="H134" s="17">
        <v>0</v>
      </c>
      <c r="I134" s="18">
        <v>0</v>
      </c>
      <c r="J134" s="18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</row>
    <row r="135" spans="1:30" x14ac:dyDescent="0.2">
      <c r="A135" s="15" t="s">
        <v>192</v>
      </c>
      <c r="B135" s="15" t="s">
        <v>1130</v>
      </c>
      <c r="C135" s="16" t="s">
        <v>1275</v>
      </c>
      <c r="D135" s="15">
        <v>1</v>
      </c>
      <c r="E135" s="15"/>
      <c r="F135" s="15" t="s">
        <v>2212</v>
      </c>
      <c r="G135" s="17">
        <v>0</v>
      </c>
      <c r="H135" s="17">
        <v>0</v>
      </c>
      <c r="I135" s="18">
        <v>0</v>
      </c>
      <c r="J135" s="18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</row>
    <row r="136" spans="1:30" x14ac:dyDescent="0.2">
      <c r="A136" s="15" t="s">
        <v>193</v>
      </c>
      <c r="B136" s="15" t="s">
        <v>1130</v>
      </c>
      <c r="C136" s="16" t="s">
        <v>1276</v>
      </c>
      <c r="D136" s="15">
        <v>1</v>
      </c>
      <c r="E136" s="15"/>
      <c r="F136" s="15" t="s">
        <v>2212</v>
      </c>
      <c r="G136" s="17">
        <v>0</v>
      </c>
      <c r="H136" s="17">
        <v>0</v>
      </c>
      <c r="I136" s="18">
        <v>0</v>
      </c>
      <c r="J136" s="18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</row>
    <row r="137" spans="1:30" x14ac:dyDescent="0.2">
      <c r="A137" s="15" t="s">
        <v>194</v>
      </c>
      <c r="B137" s="15" t="s">
        <v>1130</v>
      </c>
      <c r="C137" s="16" t="s">
        <v>1277</v>
      </c>
      <c r="D137" s="15">
        <v>1</v>
      </c>
      <c r="E137" s="15"/>
      <c r="F137" s="15" t="s">
        <v>2212</v>
      </c>
      <c r="G137" s="17">
        <v>0</v>
      </c>
      <c r="H137" s="17">
        <v>0</v>
      </c>
      <c r="I137" s="18">
        <v>0</v>
      </c>
      <c r="J137" s="18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</row>
    <row r="138" spans="1:30" x14ac:dyDescent="0.2">
      <c r="A138" s="15" t="s">
        <v>195</v>
      </c>
      <c r="B138" s="15" t="s">
        <v>1130</v>
      </c>
      <c r="C138" s="16" t="s">
        <v>1278</v>
      </c>
      <c r="D138" s="15">
        <v>0</v>
      </c>
      <c r="E138" s="15"/>
      <c r="F138" s="15"/>
      <c r="G138" s="17">
        <v>0</v>
      </c>
      <c r="H138" s="17">
        <v>0</v>
      </c>
      <c r="I138" s="18">
        <v>0</v>
      </c>
      <c r="J138" s="18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</row>
    <row r="139" spans="1:30" x14ac:dyDescent="0.2">
      <c r="A139" s="15" t="s">
        <v>196</v>
      </c>
      <c r="B139" s="15" t="s">
        <v>1130</v>
      </c>
      <c r="C139" s="16" t="s">
        <v>1279</v>
      </c>
      <c r="D139" s="15">
        <v>1</v>
      </c>
      <c r="E139" s="15"/>
      <c r="F139" s="15" t="s">
        <v>2212</v>
      </c>
      <c r="G139" s="17">
        <v>0</v>
      </c>
      <c r="H139" s="17">
        <v>0</v>
      </c>
      <c r="I139" s="18">
        <v>0</v>
      </c>
      <c r="J139" s="18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</row>
    <row r="140" spans="1:30" x14ac:dyDescent="0.2">
      <c r="A140" s="15" t="s">
        <v>197</v>
      </c>
      <c r="B140" s="15" t="s">
        <v>1130</v>
      </c>
      <c r="C140" s="16" t="s">
        <v>1280</v>
      </c>
      <c r="D140" s="15">
        <v>0</v>
      </c>
      <c r="E140" s="15"/>
      <c r="F140" s="15"/>
      <c r="G140" s="17">
        <v>0</v>
      </c>
      <c r="H140" s="17">
        <v>0</v>
      </c>
      <c r="I140" s="18">
        <v>0</v>
      </c>
      <c r="J140" s="18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</row>
    <row r="141" spans="1:30" x14ac:dyDescent="0.2">
      <c r="A141" s="15" t="s">
        <v>198</v>
      </c>
      <c r="B141" s="15" t="s">
        <v>1130</v>
      </c>
      <c r="C141" s="16" t="s">
        <v>1281</v>
      </c>
      <c r="D141" s="15">
        <v>1</v>
      </c>
      <c r="E141" s="15"/>
      <c r="F141" s="15" t="s">
        <v>2212</v>
      </c>
      <c r="G141" s="17">
        <v>0</v>
      </c>
      <c r="H141" s="17">
        <v>0</v>
      </c>
      <c r="I141" s="18">
        <v>0</v>
      </c>
      <c r="J141" s="18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</row>
    <row r="142" spans="1:30" x14ac:dyDescent="0.2">
      <c r="A142" s="15" t="s">
        <v>199</v>
      </c>
      <c r="B142" s="15" t="s">
        <v>1130</v>
      </c>
      <c r="C142" s="16" t="s">
        <v>1282</v>
      </c>
      <c r="D142" s="15">
        <v>1</v>
      </c>
      <c r="E142" s="15"/>
      <c r="F142" s="15" t="s">
        <v>2212</v>
      </c>
      <c r="G142" s="17">
        <v>0</v>
      </c>
      <c r="H142" s="17">
        <v>0</v>
      </c>
      <c r="I142" s="18">
        <v>0</v>
      </c>
      <c r="J142" s="18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</row>
    <row r="143" spans="1:30" x14ac:dyDescent="0.2">
      <c r="A143" s="15" t="s">
        <v>200</v>
      </c>
      <c r="B143" s="15" t="s">
        <v>1130</v>
      </c>
      <c r="C143" s="16" t="s">
        <v>1283</v>
      </c>
      <c r="D143" s="15">
        <v>0</v>
      </c>
      <c r="E143" s="15"/>
      <c r="F143" s="15"/>
      <c r="G143" s="17">
        <v>0</v>
      </c>
      <c r="H143" s="17">
        <v>0</v>
      </c>
      <c r="I143" s="18">
        <v>0</v>
      </c>
      <c r="J143" s="18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</row>
    <row r="144" spans="1:30" x14ac:dyDescent="0.2">
      <c r="A144" s="15" t="s">
        <v>201</v>
      </c>
      <c r="B144" s="15" t="s">
        <v>1130</v>
      </c>
      <c r="C144" s="16" t="s">
        <v>1284</v>
      </c>
      <c r="D144" s="15">
        <v>0</v>
      </c>
      <c r="E144" s="15"/>
      <c r="F144" s="15"/>
      <c r="G144" s="17">
        <v>0</v>
      </c>
      <c r="H144" s="17">
        <v>0</v>
      </c>
      <c r="I144" s="18">
        <v>0</v>
      </c>
      <c r="J144" s="18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</row>
    <row r="145" spans="1:30" x14ac:dyDescent="0.2">
      <c r="A145" s="15" t="s">
        <v>202</v>
      </c>
      <c r="B145" s="15" t="s">
        <v>1130</v>
      </c>
      <c r="C145" s="16" t="s">
        <v>1285</v>
      </c>
      <c r="D145" s="15">
        <v>0</v>
      </c>
      <c r="E145" s="15"/>
      <c r="F145" s="15"/>
      <c r="G145" s="17">
        <v>0</v>
      </c>
      <c r="H145" s="17">
        <v>0</v>
      </c>
      <c r="I145" s="18">
        <v>0</v>
      </c>
      <c r="J145" s="18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</row>
    <row r="146" spans="1:30" x14ac:dyDescent="0.2">
      <c r="A146" s="15" t="s">
        <v>203</v>
      </c>
      <c r="B146" s="15" t="s">
        <v>1130</v>
      </c>
      <c r="C146" s="16" t="s">
        <v>1286</v>
      </c>
      <c r="D146" s="15">
        <v>1</v>
      </c>
      <c r="E146" s="15"/>
      <c r="F146" s="15" t="s">
        <v>2212</v>
      </c>
      <c r="G146" s="17">
        <v>0</v>
      </c>
      <c r="H146" s="17">
        <v>0</v>
      </c>
      <c r="I146" s="18">
        <v>0</v>
      </c>
      <c r="J146" s="18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</row>
    <row r="147" spans="1:30" x14ac:dyDescent="0.2">
      <c r="A147" s="15" t="s">
        <v>204</v>
      </c>
      <c r="B147" s="15" t="s">
        <v>1130</v>
      </c>
      <c r="C147" s="16" t="s">
        <v>1287</v>
      </c>
      <c r="D147" s="15">
        <v>0</v>
      </c>
      <c r="E147" s="15"/>
      <c r="F147" s="15"/>
      <c r="G147" s="17">
        <v>0</v>
      </c>
      <c r="H147" s="17">
        <v>0</v>
      </c>
      <c r="I147" s="18">
        <v>0</v>
      </c>
      <c r="J147" s="18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</row>
    <row r="148" spans="1:30" x14ac:dyDescent="0.2">
      <c r="A148" s="15" t="s">
        <v>205</v>
      </c>
      <c r="B148" s="15" t="s">
        <v>1130</v>
      </c>
      <c r="C148" s="16" t="s">
        <v>1288</v>
      </c>
      <c r="D148" s="15">
        <v>0</v>
      </c>
      <c r="E148" s="15"/>
      <c r="F148" s="15"/>
      <c r="G148" s="17">
        <v>0</v>
      </c>
      <c r="H148" s="17">
        <v>0</v>
      </c>
      <c r="I148" s="18">
        <v>0</v>
      </c>
      <c r="J148" s="18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</row>
    <row r="149" spans="1:30" x14ac:dyDescent="0.2">
      <c r="A149" s="15" t="s">
        <v>206</v>
      </c>
      <c r="B149" s="15" t="s">
        <v>1130</v>
      </c>
      <c r="C149" s="16" t="s">
        <v>1289</v>
      </c>
      <c r="D149" s="15">
        <v>0</v>
      </c>
      <c r="E149" s="15"/>
      <c r="F149" s="15"/>
      <c r="G149" s="17">
        <v>0</v>
      </c>
      <c r="H149" s="17">
        <v>0</v>
      </c>
      <c r="I149" s="18">
        <v>0</v>
      </c>
      <c r="J149" s="18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</row>
    <row r="150" spans="1:30" x14ac:dyDescent="0.2">
      <c r="A150" s="15" t="s">
        <v>207</v>
      </c>
      <c r="B150" s="15" t="s">
        <v>1130</v>
      </c>
      <c r="C150" s="16" t="s">
        <v>1290</v>
      </c>
      <c r="D150" s="15">
        <v>0</v>
      </c>
      <c r="E150" s="15"/>
      <c r="F150" s="15"/>
      <c r="G150" s="17">
        <v>0</v>
      </c>
      <c r="H150" s="17">
        <v>0</v>
      </c>
      <c r="I150" s="18">
        <v>0</v>
      </c>
      <c r="J150" s="18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</row>
    <row r="151" spans="1:30" x14ac:dyDescent="0.2">
      <c r="A151" s="15" t="s">
        <v>208</v>
      </c>
      <c r="B151" s="15" t="s">
        <v>1130</v>
      </c>
      <c r="C151" s="16" t="s">
        <v>1291</v>
      </c>
      <c r="D151" s="15">
        <v>0</v>
      </c>
      <c r="E151" s="15"/>
      <c r="F151" s="15"/>
      <c r="G151" s="17">
        <v>0</v>
      </c>
      <c r="H151" s="17">
        <v>0</v>
      </c>
      <c r="I151" s="18">
        <v>0</v>
      </c>
      <c r="J151" s="18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</row>
    <row r="152" spans="1:30" x14ac:dyDescent="0.2">
      <c r="A152" s="15" t="s">
        <v>209</v>
      </c>
      <c r="B152" s="15" t="s">
        <v>1130</v>
      </c>
      <c r="C152" s="16" t="s">
        <v>1292</v>
      </c>
      <c r="D152" s="15">
        <v>0</v>
      </c>
      <c r="E152" s="15"/>
      <c r="F152" s="15"/>
      <c r="G152" s="17">
        <v>0</v>
      </c>
      <c r="H152" s="17">
        <v>0</v>
      </c>
      <c r="I152" s="18">
        <v>0</v>
      </c>
      <c r="J152" s="18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</row>
    <row r="153" spans="1:30" x14ac:dyDescent="0.2">
      <c r="A153" s="15" t="s">
        <v>210</v>
      </c>
      <c r="B153" s="15" t="s">
        <v>1130</v>
      </c>
      <c r="C153" s="16" t="s">
        <v>1293</v>
      </c>
      <c r="D153" s="15">
        <v>0</v>
      </c>
      <c r="E153" s="15"/>
      <c r="F153" s="15"/>
      <c r="G153" s="17">
        <v>0</v>
      </c>
      <c r="H153" s="17">
        <v>0</v>
      </c>
      <c r="I153" s="18">
        <v>0</v>
      </c>
      <c r="J153" s="18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</row>
    <row r="154" spans="1:30" x14ac:dyDescent="0.2">
      <c r="A154" s="15" t="s">
        <v>211</v>
      </c>
      <c r="B154" s="15" t="s">
        <v>1130</v>
      </c>
      <c r="C154" s="16" t="s">
        <v>1294</v>
      </c>
      <c r="D154" s="15">
        <v>0</v>
      </c>
      <c r="E154" s="15"/>
      <c r="F154" s="15"/>
      <c r="G154" s="17">
        <v>0</v>
      </c>
      <c r="H154" s="17">
        <v>0</v>
      </c>
      <c r="I154" s="18">
        <v>0</v>
      </c>
      <c r="J154" s="18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</row>
    <row r="155" spans="1:30" x14ac:dyDescent="0.2">
      <c r="A155" s="15" t="s">
        <v>212</v>
      </c>
      <c r="B155" s="15" t="s">
        <v>1130</v>
      </c>
      <c r="C155" s="16" t="s">
        <v>1295</v>
      </c>
      <c r="D155" s="15">
        <v>0</v>
      </c>
      <c r="E155" s="15"/>
      <c r="F155" s="15"/>
      <c r="G155" s="17">
        <v>0</v>
      </c>
      <c r="H155" s="17">
        <v>0</v>
      </c>
      <c r="I155" s="18">
        <v>0</v>
      </c>
      <c r="J155" s="18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</row>
    <row r="156" spans="1:30" x14ac:dyDescent="0.2">
      <c r="A156" s="15" t="s">
        <v>213</v>
      </c>
      <c r="B156" s="15" t="s">
        <v>1130</v>
      </c>
      <c r="C156" s="16" t="s">
        <v>1296</v>
      </c>
      <c r="D156" s="15">
        <v>0</v>
      </c>
      <c r="E156" s="15"/>
      <c r="F156" s="15"/>
      <c r="G156" s="17">
        <v>0</v>
      </c>
      <c r="H156" s="17">
        <v>0</v>
      </c>
      <c r="I156" s="18">
        <v>0</v>
      </c>
      <c r="J156" s="18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</row>
    <row r="157" spans="1:30" x14ac:dyDescent="0.2">
      <c r="A157" s="15" t="s">
        <v>214</v>
      </c>
      <c r="B157" s="15" t="s">
        <v>1130</v>
      </c>
      <c r="C157" s="16" t="s">
        <v>1297</v>
      </c>
      <c r="D157" s="15">
        <v>0</v>
      </c>
      <c r="E157" s="15"/>
      <c r="F157" s="15"/>
      <c r="G157" s="17">
        <v>0</v>
      </c>
      <c r="H157" s="17">
        <v>0</v>
      </c>
      <c r="I157" s="18">
        <v>0</v>
      </c>
      <c r="J157" s="18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</row>
    <row r="158" spans="1:30" x14ac:dyDescent="0.2">
      <c r="A158" s="15" t="s">
        <v>215</v>
      </c>
      <c r="B158" s="15" t="s">
        <v>1130</v>
      </c>
      <c r="C158" s="16" t="s">
        <v>1298</v>
      </c>
      <c r="D158" s="15">
        <v>0</v>
      </c>
      <c r="E158" s="15"/>
      <c r="F158" s="15"/>
      <c r="G158" s="17">
        <v>0</v>
      </c>
      <c r="H158" s="17">
        <v>0</v>
      </c>
      <c r="I158" s="18">
        <v>0</v>
      </c>
      <c r="J158" s="18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</row>
    <row r="159" spans="1:30" x14ac:dyDescent="0.2">
      <c r="A159" s="15" t="s">
        <v>216</v>
      </c>
      <c r="B159" s="15" t="s">
        <v>1130</v>
      </c>
      <c r="C159" s="16" t="s">
        <v>1299</v>
      </c>
      <c r="D159" s="15">
        <v>0</v>
      </c>
      <c r="E159" s="15"/>
      <c r="F159" s="15"/>
      <c r="G159" s="17">
        <v>0</v>
      </c>
      <c r="H159" s="17">
        <v>0</v>
      </c>
      <c r="I159" s="18">
        <v>0</v>
      </c>
      <c r="J159" s="18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</row>
    <row r="160" spans="1:30" x14ac:dyDescent="0.2">
      <c r="A160" s="15" t="s">
        <v>217</v>
      </c>
      <c r="B160" s="15" t="s">
        <v>1130</v>
      </c>
      <c r="C160" s="16" t="s">
        <v>1300</v>
      </c>
      <c r="D160" s="15">
        <v>0</v>
      </c>
      <c r="E160" s="15"/>
      <c r="F160" s="15"/>
      <c r="G160" s="17">
        <v>0</v>
      </c>
      <c r="H160" s="17">
        <v>0</v>
      </c>
      <c r="I160" s="18">
        <v>0</v>
      </c>
      <c r="J160" s="18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</row>
    <row r="161" spans="1:30" x14ac:dyDescent="0.2">
      <c r="A161" s="15" t="s">
        <v>218</v>
      </c>
      <c r="B161" s="15" t="s">
        <v>1130</v>
      </c>
      <c r="C161" s="16" t="s">
        <v>1301</v>
      </c>
      <c r="D161" s="15">
        <v>1</v>
      </c>
      <c r="E161" s="15"/>
      <c r="F161" s="15" t="s">
        <v>2212</v>
      </c>
      <c r="G161" s="17">
        <v>0</v>
      </c>
      <c r="H161" s="17">
        <v>0</v>
      </c>
      <c r="I161" s="18">
        <v>0</v>
      </c>
      <c r="J161" s="18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</row>
    <row r="162" spans="1:30" x14ac:dyDescent="0.2">
      <c r="A162" s="15" t="s">
        <v>219</v>
      </c>
      <c r="B162" s="15" t="s">
        <v>1130</v>
      </c>
      <c r="C162" s="16" t="s">
        <v>1302</v>
      </c>
      <c r="D162" s="15">
        <v>0</v>
      </c>
      <c r="E162" s="15"/>
      <c r="F162" s="15"/>
      <c r="G162" s="17">
        <v>0</v>
      </c>
      <c r="H162" s="17">
        <v>0</v>
      </c>
      <c r="I162" s="18">
        <v>0</v>
      </c>
      <c r="J162" s="18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</row>
    <row r="163" spans="1:30" x14ac:dyDescent="0.2">
      <c r="A163" s="15" t="s">
        <v>220</v>
      </c>
      <c r="B163" s="15" t="s">
        <v>1130</v>
      </c>
      <c r="C163" s="16" t="s">
        <v>1303</v>
      </c>
      <c r="D163" s="15">
        <v>0</v>
      </c>
      <c r="E163" s="15"/>
      <c r="F163" s="15"/>
      <c r="G163" s="17">
        <v>0</v>
      </c>
      <c r="H163" s="17">
        <v>0</v>
      </c>
      <c r="I163" s="18">
        <v>0</v>
      </c>
      <c r="J163" s="18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</row>
    <row r="164" spans="1:30" x14ac:dyDescent="0.2">
      <c r="A164" s="15" t="s">
        <v>221</v>
      </c>
      <c r="B164" s="15" t="s">
        <v>1130</v>
      </c>
      <c r="C164" s="16" t="s">
        <v>1304</v>
      </c>
      <c r="D164" s="15">
        <v>0</v>
      </c>
      <c r="E164" s="15"/>
      <c r="F164" s="15"/>
      <c r="G164" s="17">
        <v>0</v>
      </c>
      <c r="H164" s="17">
        <v>0</v>
      </c>
      <c r="I164" s="18">
        <v>0</v>
      </c>
      <c r="J164" s="18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</row>
    <row r="165" spans="1:30" x14ac:dyDescent="0.2">
      <c r="A165" s="15" t="s">
        <v>222</v>
      </c>
      <c r="B165" s="15" t="s">
        <v>1130</v>
      </c>
      <c r="C165" s="16" t="s">
        <v>1305</v>
      </c>
      <c r="D165" s="15">
        <v>1</v>
      </c>
      <c r="E165" s="15"/>
      <c r="F165" s="15" t="s">
        <v>2212</v>
      </c>
      <c r="G165" s="17">
        <v>0</v>
      </c>
      <c r="H165" s="17">
        <v>0</v>
      </c>
      <c r="I165" s="18">
        <v>0</v>
      </c>
      <c r="J165" s="18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</row>
    <row r="166" spans="1:30" x14ac:dyDescent="0.2">
      <c r="A166" s="15" t="s">
        <v>223</v>
      </c>
      <c r="B166" s="15" t="s">
        <v>1130</v>
      </c>
      <c r="C166" s="16" t="s">
        <v>1306</v>
      </c>
      <c r="D166" s="15">
        <v>0</v>
      </c>
      <c r="E166" s="15"/>
      <c r="F166" s="15"/>
      <c r="G166" s="17">
        <v>0</v>
      </c>
      <c r="H166" s="17">
        <v>0</v>
      </c>
      <c r="I166" s="18">
        <v>0</v>
      </c>
      <c r="J166" s="18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</row>
    <row r="167" spans="1:30" x14ac:dyDescent="0.2">
      <c r="A167" s="15" t="s">
        <v>224</v>
      </c>
      <c r="B167" s="15" t="s">
        <v>1130</v>
      </c>
      <c r="C167" s="16" t="s">
        <v>1307</v>
      </c>
      <c r="D167" s="15">
        <v>0</v>
      </c>
      <c r="E167" s="15"/>
      <c r="F167" s="15"/>
      <c r="G167" s="17">
        <v>0</v>
      </c>
      <c r="H167" s="17">
        <v>0</v>
      </c>
      <c r="I167" s="18">
        <v>0</v>
      </c>
      <c r="J167" s="18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</row>
    <row r="168" spans="1:30" x14ac:dyDescent="0.2">
      <c r="A168" s="15" t="s">
        <v>225</v>
      </c>
      <c r="B168" s="15" t="s">
        <v>1130</v>
      </c>
      <c r="C168" s="16" t="s">
        <v>1308</v>
      </c>
      <c r="D168" s="15">
        <v>0</v>
      </c>
      <c r="E168" s="15"/>
      <c r="F168" s="15"/>
      <c r="G168" s="17">
        <v>0</v>
      </c>
      <c r="H168" s="17">
        <v>0</v>
      </c>
      <c r="I168" s="18">
        <v>0</v>
      </c>
      <c r="J168" s="18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</row>
    <row r="169" spans="1:30" x14ac:dyDescent="0.2">
      <c r="A169" s="15" t="s">
        <v>226</v>
      </c>
      <c r="B169" s="15" t="s">
        <v>1130</v>
      </c>
      <c r="C169" s="16" t="s">
        <v>1309</v>
      </c>
      <c r="D169" s="15">
        <v>0</v>
      </c>
      <c r="E169" s="15"/>
      <c r="F169" s="15"/>
      <c r="G169" s="17">
        <v>0</v>
      </c>
      <c r="H169" s="17">
        <v>0</v>
      </c>
      <c r="I169" s="18">
        <v>0</v>
      </c>
      <c r="J169" s="18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</row>
    <row r="170" spans="1:30" x14ac:dyDescent="0.2">
      <c r="A170" s="15" t="s">
        <v>227</v>
      </c>
      <c r="B170" s="15" t="s">
        <v>1130</v>
      </c>
      <c r="C170" s="16" t="s">
        <v>1310</v>
      </c>
      <c r="D170" s="15">
        <v>0</v>
      </c>
      <c r="E170" s="15"/>
      <c r="F170" s="15"/>
      <c r="G170" s="17">
        <v>0</v>
      </c>
      <c r="H170" s="17">
        <v>0</v>
      </c>
      <c r="I170" s="18">
        <v>0</v>
      </c>
      <c r="J170" s="18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</row>
    <row r="171" spans="1:30" x14ac:dyDescent="0.2">
      <c r="A171" s="15" t="s">
        <v>228</v>
      </c>
      <c r="B171" s="15" t="s">
        <v>1130</v>
      </c>
      <c r="C171" s="16" t="s">
        <v>1311</v>
      </c>
      <c r="D171" s="15">
        <v>0</v>
      </c>
      <c r="E171" s="15"/>
      <c r="F171" s="15"/>
      <c r="G171" s="17">
        <v>0</v>
      </c>
      <c r="H171" s="17">
        <v>0</v>
      </c>
      <c r="I171" s="18">
        <v>0</v>
      </c>
      <c r="J171" s="18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</row>
    <row r="172" spans="1:30" x14ac:dyDescent="0.2">
      <c r="A172" s="15" t="s">
        <v>229</v>
      </c>
      <c r="B172" s="15" t="s">
        <v>1130</v>
      </c>
      <c r="C172" s="16" t="s">
        <v>1312</v>
      </c>
      <c r="D172" s="15">
        <v>0</v>
      </c>
      <c r="E172" s="15"/>
      <c r="F172" s="15"/>
      <c r="G172" s="17">
        <v>0</v>
      </c>
      <c r="H172" s="17">
        <v>0</v>
      </c>
      <c r="I172" s="18">
        <v>0</v>
      </c>
      <c r="J172" s="18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</row>
    <row r="173" spans="1:30" x14ac:dyDescent="0.2">
      <c r="A173" s="15" t="s">
        <v>230</v>
      </c>
      <c r="B173" s="15" t="s">
        <v>1130</v>
      </c>
      <c r="C173" s="16" t="s">
        <v>1313</v>
      </c>
      <c r="D173" s="15">
        <v>1</v>
      </c>
      <c r="E173" s="15"/>
      <c r="F173" s="15" t="s">
        <v>2212</v>
      </c>
      <c r="G173" s="17">
        <v>0</v>
      </c>
      <c r="H173" s="17">
        <v>0</v>
      </c>
      <c r="I173" s="18">
        <v>0</v>
      </c>
      <c r="J173" s="18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</row>
    <row r="174" spans="1:30" x14ac:dyDescent="0.2">
      <c r="A174" s="15" t="s">
        <v>231</v>
      </c>
      <c r="B174" s="15" t="s">
        <v>1130</v>
      </c>
      <c r="C174" s="16" t="s">
        <v>1314</v>
      </c>
      <c r="D174" s="15">
        <v>0</v>
      </c>
      <c r="E174" s="15"/>
      <c r="F174" s="15"/>
      <c r="G174" s="17">
        <v>0</v>
      </c>
      <c r="H174" s="17">
        <v>0</v>
      </c>
      <c r="I174" s="18">
        <v>0</v>
      </c>
      <c r="J174" s="18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</row>
    <row r="175" spans="1:30" x14ac:dyDescent="0.2">
      <c r="A175" s="15" t="s">
        <v>232</v>
      </c>
      <c r="B175" s="15" t="s">
        <v>1130</v>
      </c>
      <c r="C175" s="16" t="s">
        <v>1315</v>
      </c>
      <c r="D175" s="15">
        <v>0</v>
      </c>
      <c r="E175" s="15"/>
      <c r="F175" s="15"/>
      <c r="G175" s="17">
        <v>0</v>
      </c>
      <c r="H175" s="17">
        <v>0</v>
      </c>
      <c r="I175" s="18">
        <v>0</v>
      </c>
      <c r="J175" s="18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</row>
    <row r="176" spans="1:30" x14ac:dyDescent="0.2">
      <c r="A176" s="15" t="s">
        <v>233</v>
      </c>
      <c r="B176" s="15" t="s">
        <v>1130</v>
      </c>
      <c r="C176" s="16" t="s">
        <v>1316</v>
      </c>
      <c r="D176" s="15">
        <v>0</v>
      </c>
      <c r="E176" s="15"/>
      <c r="F176" s="15"/>
      <c r="G176" s="17">
        <v>0</v>
      </c>
      <c r="H176" s="17">
        <v>0</v>
      </c>
      <c r="I176" s="18">
        <v>0</v>
      </c>
      <c r="J176" s="18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</row>
    <row r="177" spans="1:30" x14ac:dyDescent="0.2">
      <c r="A177" s="15" t="s">
        <v>234</v>
      </c>
      <c r="B177" s="15" t="s">
        <v>1130</v>
      </c>
      <c r="C177" s="16" t="s">
        <v>1317</v>
      </c>
      <c r="D177" s="15">
        <v>0</v>
      </c>
      <c r="E177" s="15"/>
      <c r="F177" s="15"/>
      <c r="G177" s="17">
        <v>0</v>
      </c>
      <c r="H177" s="17">
        <v>0</v>
      </c>
      <c r="I177" s="18">
        <v>0</v>
      </c>
      <c r="J177" s="18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</row>
    <row r="178" spans="1:30" x14ac:dyDescent="0.2">
      <c r="A178" s="15" t="s">
        <v>235</v>
      </c>
      <c r="B178" s="15" t="s">
        <v>1130</v>
      </c>
      <c r="C178" s="16" t="s">
        <v>1318</v>
      </c>
      <c r="D178" s="15">
        <v>1</v>
      </c>
      <c r="E178" s="15"/>
      <c r="F178" s="15" t="s">
        <v>2212</v>
      </c>
      <c r="G178" s="17">
        <v>0</v>
      </c>
      <c r="H178" s="17">
        <v>0</v>
      </c>
      <c r="I178" s="18">
        <v>0</v>
      </c>
      <c r="J178" s="18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</row>
    <row r="179" spans="1:30" x14ac:dyDescent="0.2">
      <c r="A179" s="15" t="s">
        <v>236</v>
      </c>
      <c r="B179" s="15" t="s">
        <v>1130</v>
      </c>
      <c r="C179" s="16" t="s">
        <v>1319</v>
      </c>
      <c r="D179" s="15">
        <v>0</v>
      </c>
      <c r="E179" s="15"/>
      <c r="F179" s="15"/>
      <c r="G179" s="17">
        <v>0</v>
      </c>
      <c r="H179" s="17">
        <v>0</v>
      </c>
      <c r="I179" s="18">
        <v>0</v>
      </c>
      <c r="J179" s="18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</row>
    <row r="180" spans="1:30" x14ac:dyDescent="0.2">
      <c r="A180" s="15" t="s">
        <v>237</v>
      </c>
      <c r="B180" s="15" t="s">
        <v>1130</v>
      </c>
      <c r="C180" s="16" t="s">
        <v>1320</v>
      </c>
      <c r="D180" s="15">
        <v>1</v>
      </c>
      <c r="E180" s="15"/>
      <c r="F180" s="15" t="s">
        <v>2212</v>
      </c>
      <c r="G180" s="17">
        <v>0</v>
      </c>
      <c r="H180" s="17">
        <v>0</v>
      </c>
      <c r="I180" s="18">
        <v>0</v>
      </c>
      <c r="J180" s="18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</row>
    <row r="181" spans="1:30" x14ac:dyDescent="0.2">
      <c r="A181" s="15" t="s">
        <v>238</v>
      </c>
      <c r="B181" s="15" t="s">
        <v>1130</v>
      </c>
      <c r="C181" s="16" t="s">
        <v>1321</v>
      </c>
      <c r="D181" s="15">
        <v>0</v>
      </c>
      <c r="E181" s="15"/>
      <c r="F181" s="15"/>
      <c r="G181" s="17">
        <v>0</v>
      </c>
      <c r="H181" s="17">
        <v>0</v>
      </c>
      <c r="I181" s="18">
        <v>0</v>
      </c>
      <c r="J181" s="18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</row>
    <row r="182" spans="1:30" x14ac:dyDescent="0.2">
      <c r="A182" s="15" t="s">
        <v>239</v>
      </c>
      <c r="B182" s="15" t="s">
        <v>1130</v>
      </c>
      <c r="C182" s="16" t="s">
        <v>1322</v>
      </c>
      <c r="D182" s="15">
        <v>0</v>
      </c>
      <c r="E182" s="15"/>
      <c r="F182" s="15"/>
      <c r="G182" s="17">
        <v>0</v>
      </c>
      <c r="H182" s="17">
        <v>0</v>
      </c>
      <c r="I182" s="18">
        <v>0</v>
      </c>
      <c r="J182" s="18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</row>
    <row r="183" spans="1:30" x14ac:dyDescent="0.2">
      <c r="A183" s="15" t="s">
        <v>240</v>
      </c>
      <c r="B183" s="15" t="s">
        <v>1130</v>
      </c>
      <c r="C183" s="16" t="s">
        <v>1323</v>
      </c>
      <c r="D183" s="15">
        <v>1</v>
      </c>
      <c r="E183" s="15"/>
      <c r="F183" s="15" t="s">
        <v>2212</v>
      </c>
      <c r="G183" s="17">
        <v>0</v>
      </c>
      <c r="H183" s="17">
        <v>0</v>
      </c>
      <c r="I183" s="18">
        <v>0</v>
      </c>
      <c r="J183" s="18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</row>
    <row r="184" spans="1:30" x14ac:dyDescent="0.2">
      <c r="A184" s="15" t="s">
        <v>241</v>
      </c>
      <c r="B184" s="15" t="s">
        <v>1130</v>
      </c>
      <c r="C184" s="16" t="s">
        <v>1324</v>
      </c>
      <c r="D184" s="15">
        <v>0</v>
      </c>
      <c r="E184" s="15"/>
      <c r="F184" s="15"/>
      <c r="G184" s="17">
        <v>0</v>
      </c>
      <c r="H184" s="17">
        <v>0</v>
      </c>
      <c r="I184" s="18">
        <v>0</v>
      </c>
      <c r="J184" s="18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</row>
    <row r="185" spans="1:30" x14ac:dyDescent="0.2">
      <c r="A185" s="15" t="s">
        <v>242</v>
      </c>
      <c r="B185" s="15" t="s">
        <v>1130</v>
      </c>
      <c r="C185" s="16" t="s">
        <v>1325</v>
      </c>
      <c r="D185" s="15">
        <v>0</v>
      </c>
      <c r="E185" s="15"/>
      <c r="F185" s="15"/>
      <c r="G185" s="17">
        <v>0</v>
      </c>
      <c r="H185" s="17">
        <v>0</v>
      </c>
      <c r="I185" s="18">
        <v>0</v>
      </c>
      <c r="J185" s="18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</row>
    <row r="186" spans="1:30" x14ac:dyDescent="0.2">
      <c r="A186" s="15" t="s">
        <v>243</v>
      </c>
      <c r="B186" s="15" t="s">
        <v>1130</v>
      </c>
      <c r="C186" s="16" t="s">
        <v>1326</v>
      </c>
      <c r="D186" s="15">
        <v>0</v>
      </c>
      <c r="E186" s="15"/>
      <c r="F186" s="15"/>
      <c r="G186" s="17">
        <v>0</v>
      </c>
      <c r="H186" s="17">
        <v>0</v>
      </c>
      <c r="I186" s="18">
        <v>0</v>
      </c>
      <c r="J186" s="18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</row>
    <row r="187" spans="1:30" x14ac:dyDescent="0.2">
      <c r="A187" s="15" t="s">
        <v>244</v>
      </c>
      <c r="B187" s="15" t="s">
        <v>1130</v>
      </c>
      <c r="C187" s="16" t="s">
        <v>1327</v>
      </c>
      <c r="D187" s="15">
        <v>1</v>
      </c>
      <c r="E187" s="15"/>
      <c r="F187" s="15" t="s">
        <v>2212</v>
      </c>
      <c r="G187" s="17">
        <v>0</v>
      </c>
      <c r="H187" s="17">
        <v>0</v>
      </c>
      <c r="I187" s="18">
        <v>0</v>
      </c>
      <c r="J187" s="18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</row>
    <row r="188" spans="1:30" x14ac:dyDescent="0.2">
      <c r="A188" s="15" t="s">
        <v>245</v>
      </c>
      <c r="B188" s="15" t="s">
        <v>1130</v>
      </c>
      <c r="C188" s="16" t="s">
        <v>1328</v>
      </c>
      <c r="D188" s="15">
        <v>0</v>
      </c>
      <c r="E188" s="15"/>
      <c r="F188" s="15"/>
      <c r="G188" s="17">
        <v>0</v>
      </c>
      <c r="H188" s="17">
        <v>0</v>
      </c>
      <c r="I188" s="18">
        <v>0</v>
      </c>
      <c r="J188" s="18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</row>
    <row r="189" spans="1:30" x14ac:dyDescent="0.2">
      <c r="A189" s="15" t="s">
        <v>246</v>
      </c>
      <c r="B189" s="15" t="s">
        <v>1130</v>
      </c>
      <c r="C189" s="16" t="s">
        <v>1329</v>
      </c>
      <c r="D189" s="15">
        <v>0</v>
      </c>
      <c r="E189" s="15"/>
      <c r="F189" s="15"/>
      <c r="G189" s="17">
        <v>0</v>
      </c>
      <c r="H189" s="17">
        <v>0</v>
      </c>
      <c r="I189" s="18">
        <v>0</v>
      </c>
      <c r="J189" s="18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</row>
    <row r="190" spans="1:30" x14ac:dyDescent="0.2">
      <c r="A190" s="15" t="s">
        <v>247</v>
      </c>
      <c r="B190" s="15" t="s">
        <v>1130</v>
      </c>
      <c r="C190" s="16" t="s">
        <v>1330</v>
      </c>
      <c r="D190" s="15">
        <v>0</v>
      </c>
      <c r="E190" s="15"/>
      <c r="F190" s="15"/>
      <c r="G190" s="17">
        <v>0</v>
      </c>
      <c r="H190" s="17">
        <v>0</v>
      </c>
      <c r="I190" s="18">
        <v>0</v>
      </c>
      <c r="J190" s="18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</row>
    <row r="191" spans="1:30" x14ac:dyDescent="0.2">
      <c r="A191" s="15" t="s">
        <v>248</v>
      </c>
      <c r="B191" s="15" t="s">
        <v>1130</v>
      </c>
      <c r="C191" s="16" t="s">
        <v>1331</v>
      </c>
      <c r="D191" s="15">
        <v>0</v>
      </c>
      <c r="E191" s="15"/>
      <c r="F191" s="15"/>
      <c r="G191" s="17">
        <v>0</v>
      </c>
      <c r="H191" s="17">
        <v>0</v>
      </c>
      <c r="I191" s="18">
        <v>0</v>
      </c>
      <c r="J191" s="18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</row>
    <row r="192" spans="1:30" x14ac:dyDescent="0.2">
      <c r="A192" s="15" t="s">
        <v>249</v>
      </c>
      <c r="B192" s="15" t="s">
        <v>1130</v>
      </c>
      <c r="C192" s="16" t="s">
        <v>1332</v>
      </c>
      <c r="D192" s="15">
        <v>0</v>
      </c>
      <c r="E192" s="15"/>
      <c r="F192" s="15"/>
      <c r="G192" s="17">
        <v>0</v>
      </c>
      <c r="H192" s="17">
        <v>0</v>
      </c>
      <c r="I192" s="18">
        <v>0</v>
      </c>
      <c r="J192" s="18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</row>
    <row r="193" spans="1:30" x14ac:dyDescent="0.2">
      <c r="A193" s="15" t="s">
        <v>250</v>
      </c>
      <c r="B193" s="15" t="s">
        <v>1130</v>
      </c>
      <c r="C193" s="16" t="s">
        <v>1333</v>
      </c>
      <c r="D193" s="15">
        <v>0</v>
      </c>
      <c r="E193" s="15"/>
      <c r="F193" s="15"/>
      <c r="G193" s="17">
        <v>0</v>
      </c>
      <c r="H193" s="17">
        <v>0</v>
      </c>
      <c r="I193" s="18">
        <v>0</v>
      </c>
      <c r="J193" s="18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</row>
    <row r="194" spans="1:30" x14ac:dyDescent="0.2">
      <c r="A194" s="15" t="s">
        <v>251</v>
      </c>
      <c r="B194" s="15" t="s">
        <v>1130</v>
      </c>
      <c r="C194" s="16" t="s">
        <v>1334</v>
      </c>
      <c r="D194" s="15">
        <v>0</v>
      </c>
      <c r="E194" s="15"/>
      <c r="F194" s="15"/>
      <c r="G194" s="17">
        <v>0</v>
      </c>
      <c r="H194" s="17">
        <v>0</v>
      </c>
      <c r="I194" s="18">
        <v>0</v>
      </c>
      <c r="J194" s="18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</row>
    <row r="195" spans="1:30" x14ac:dyDescent="0.2">
      <c r="A195" s="15" t="s">
        <v>252</v>
      </c>
      <c r="B195" s="15" t="s">
        <v>1130</v>
      </c>
      <c r="C195" s="16" t="s">
        <v>1335</v>
      </c>
      <c r="D195" s="15">
        <v>1</v>
      </c>
      <c r="E195" s="15"/>
      <c r="F195" s="15" t="s">
        <v>2212</v>
      </c>
      <c r="G195" s="17">
        <v>0</v>
      </c>
      <c r="H195" s="17">
        <v>0</v>
      </c>
      <c r="I195" s="18">
        <v>0</v>
      </c>
      <c r="J195" s="18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</row>
    <row r="196" spans="1:30" x14ac:dyDescent="0.2">
      <c r="A196" s="15" t="s">
        <v>253</v>
      </c>
      <c r="B196" s="15" t="s">
        <v>1130</v>
      </c>
      <c r="C196" s="16" t="s">
        <v>1336</v>
      </c>
      <c r="D196" s="15">
        <v>0</v>
      </c>
      <c r="E196" s="15"/>
      <c r="F196" s="15"/>
      <c r="G196" s="17">
        <v>0</v>
      </c>
      <c r="H196" s="17">
        <v>0</v>
      </c>
      <c r="I196" s="18">
        <v>0</v>
      </c>
      <c r="J196" s="18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</row>
    <row r="197" spans="1:30" x14ac:dyDescent="0.2">
      <c r="A197" s="15" t="s">
        <v>254</v>
      </c>
      <c r="B197" s="15" t="s">
        <v>1130</v>
      </c>
      <c r="C197" s="16" t="s">
        <v>1337</v>
      </c>
      <c r="D197" s="15">
        <v>0</v>
      </c>
      <c r="E197" s="15"/>
      <c r="F197" s="15"/>
      <c r="G197" s="17">
        <v>0</v>
      </c>
      <c r="H197" s="17">
        <v>0</v>
      </c>
      <c r="I197" s="18">
        <v>0</v>
      </c>
      <c r="J197" s="18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</row>
    <row r="198" spans="1:30" x14ac:dyDescent="0.2">
      <c r="A198" s="15" t="s">
        <v>255</v>
      </c>
      <c r="B198" s="15" t="s">
        <v>1130</v>
      </c>
      <c r="C198" s="16" t="s">
        <v>1338</v>
      </c>
      <c r="D198" s="15">
        <v>0</v>
      </c>
      <c r="E198" s="15"/>
      <c r="F198" s="15"/>
      <c r="G198" s="17">
        <v>0</v>
      </c>
      <c r="H198" s="17">
        <v>0</v>
      </c>
      <c r="I198" s="18">
        <v>0</v>
      </c>
      <c r="J198" s="18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</row>
    <row r="199" spans="1:30" x14ac:dyDescent="0.2">
      <c r="A199" s="15" t="s">
        <v>256</v>
      </c>
      <c r="B199" s="15" t="s">
        <v>1130</v>
      </c>
      <c r="C199" s="16" t="s">
        <v>1339</v>
      </c>
      <c r="D199" s="15">
        <v>0</v>
      </c>
      <c r="E199" s="15"/>
      <c r="F199" s="15"/>
      <c r="G199" s="17">
        <v>0</v>
      </c>
      <c r="H199" s="17">
        <v>0</v>
      </c>
      <c r="I199" s="18">
        <v>0</v>
      </c>
      <c r="J199" s="18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</row>
    <row r="200" spans="1:30" x14ac:dyDescent="0.2">
      <c r="A200" s="15" t="s">
        <v>257</v>
      </c>
      <c r="B200" s="15" t="s">
        <v>1130</v>
      </c>
      <c r="C200" s="16" t="s">
        <v>1340</v>
      </c>
      <c r="D200" s="15">
        <v>0</v>
      </c>
      <c r="E200" s="15"/>
      <c r="F200" s="15"/>
      <c r="G200" s="17">
        <v>0</v>
      </c>
      <c r="H200" s="17">
        <v>0</v>
      </c>
      <c r="I200" s="18">
        <v>0</v>
      </c>
      <c r="J200" s="18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</row>
    <row r="201" spans="1:30" x14ac:dyDescent="0.2">
      <c r="A201" s="15" t="s">
        <v>258</v>
      </c>
      <c r="B201" s="15" t="s">
        <v>1130</v>
      </c>
      <c r="C201" s="16" t="s">
        <v>1341</v>
      </c>
      <c r="D201" s="15">
        <v>0</v>
      </c>
      <c r="E201" s="15"/>
      <c r="F201" s="15"/>
      <c r="G201" s="17">
        <v>0</v>
      </c>
      <c r="H201" s="17">
        <v>0</v>
      </c>
      <c r="I201" s="18">
        <v>0</v>
      </c>
      <c r="J201" s="18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</row>
    <row r="202" spans="1:30" x14ac:dyDescent="0.2">
      <c r="A202" s="15" t="s">
        <v>259</v>
      </c>
      <c r="B202" s="15" t="s">
        <v>1130</v>
      </c>
      <c r="C202" s="16" t="s">
        <v>1342</v>
      </c>
      <c r="D202" s="15">
        <v>0</v>
      </c>
      <c r="E202" s="15"/>
      <c r="F202" s="15"/>
      <c r="G202" s="17">
        <v>0</v>
      </c>
      <c r="H202" s="17">
        <v>0</v>
      </c>
      <c r="I202" s="18">
        <v>0</v>
      </c>
      <c r="J202" s="18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</row>
    <row r="203" spans="1:30" x14ac:dyDescent="0.2">
      <c r="A203" s="15" t="s">
        <v>260</v>
      </c>
      <c r="B203" s="15" t="s">
        <v>1130</v>
      </c>
      <c r="C203" s="16" t="s">
        <v>1343</v>
      </c>
      <c r="D203" s="15">
        <v>0</v>
      </c>
      <c r="E203" s="15"/>
      <c r="F203" s="15"/>
      <c r="G203" s="17">
        <v>0</v>
      </c>
      <c r="H203" s="17">
        <v>0</v>
      </c>
      <c r="I203" s="18">
        <v>0</v>
      </c>
      <c r="J203" s="18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</row>
    <row r="204" spans="1:30" x14ac:dyDescent="0.2">
      <c r="A204" s="15" t="s">
        <v>261</v>
      </c>
      <c r="B204" s="15" t="s">
        <v>1130</v>
      </c>
      <c r="C204" s="16" t="s">
        <v>1344</v>
      </c>
      <c r="D204" s="15">
        <v>0</v>
      </c>
      <c r="E204" s="15"/>
      <c r="F204" s="15"/>
      <c r="G204" s="17">
        <v>0</v>
      </c>
      <c r="H204" s="17">
        <v>0</v>
      </c>
      <c r="I204" s="18">
        <v>0</v>
      </c>
      <c r="J204" s="18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</row>
    <row r="205" spans="1:30" x14ac:dyDescent="0.2">
      <c r="A205" s="15" t="s">
        <v>262</v>
      </c>
      <c r="B205" s="15" t="s">
        <v>1130</v>
      </c>
      <c r="C205" s="16" t="s">
        <v>1345</v>
      </c>
      <c r="D205" s="15">
        <v>0</v>
      </c>
      <c r="E205" s="15"/>
      <c r="F205" s="15"/>
      <c r="G205" s="17">
        <v>0</v>
      </c>
      <c r="H205" s="17">
        <v>0</v>
      </c>
      <c r="I205" s="18">
        <v>0</v>
      </c>
      <c r="J205" s="18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</row>
    <row r="206" spans="1:30" x14ac:dyDescent="0.2">
      <c r="A206" s="15" t="s">
        <v>263</v>
      </c>
      <c r="B206" s="15" t="s">
        <v>1130</v>
      </c>
      <c r="C206" s="16" t="s">
        <v>1346</v>
      </c>
      <c r="D206" s="15">
        <v>0</v>
      </c>
      <c r="E206" s="15"/>
      <c r="F206" s="15"/>
      <c r="G206" s="17">
        <v>0</v>
      </c>
      <c r="H206" s="17">
        <v>0</v>
      </c>
      <c r="I206" s="18">
        <v>0</v>
      </c>
      <c r="J206" s="18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</row>
    <row r="207" spans="1:30" x14ac:dyDescent="0.2">
      <c r="A207" s="15" t="s">
        <v>264</v>
      </c>
      <c r="B207" s="15" t="s">
        <v>1130</v>
      </c>
      <c r="C207" s="16" t="s">
        <v>1347</v>
      </c>
      <c r="D207" s="15">
        <v>1</v>
      </c>
      <c r="E207" s="15"/>
      <c r="F207" s="15" t="s">
        <v>2212</v>
      </c>
      <c r="G207" s="17">
        <v>0</v>
      </c>
      <c r="H207" s="17">
        <v>0</v>
      </c>
      <c r="I207" s="18">
        <v>0</v>
      </c>
      <c r="J207" s="18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</row>
    <row r="208" spans="1:30" x14ac:dyDescent="0.2">
      <c r="A208" s="15" t="s">
        <v>265</v>
      </c>
      <c r="B208" s="15" t="s">
        <v>1130</v>
      </c>
      <c r="C208" s="16" t="s">
        <v>1348</v>
      </c>
      <c r="D208" s="15">
        <v>0</v>
      </c>
      <c r="E208" s="15"/>
      <c r="F208" s="15"/>
      <c r="G208" s="17">
        <v>0</v>
      </c>
      <c r="H208" s="17">
        <v>0</v>
      </c>
      <c r="I208" s="18">
        <v>0</v>
      </c>
      <c r="J208" s="18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</row>
    <row r="209" spans="1:30" x14ac:dyDescent="0.2">
      <c r="A209" s="15" t="s">
        <v>266</v>
      </c>
      <c r="B209" s="15" t="s">
        <v>1130</v>
      </c>
      <c r="C209" s="16" t="s">
        <v>1349</v>
      </c>
      <c r="D209" s="15">
        <v>0</v>
      </c>
      <c r="E209" s="15"/>
      <c r="F209" s="15"/>
      <c r="G209" s="17">
        <v>0</v>
      </c>
      <c r="H209" s="17">
        <v>0</v>
      </c>
      <c r="I209" s="18">
        <v>0</v>
      </c>
      <c r="J209" s="18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</row>
    <row r="210" spans="1:30" x14ac:dyDescent="0.2">
      <c r="A210" s="15" t="s">
        <v>267</v>
      </c>
      <c r="B210" s="15" t="s">
        <v>1130</v>
      </c>
      <c r="C210" s="16" t="s">
        <v>1350</v>
      </c>
      <c r="D210" s="15">
        <v>0</v>
      </c>
      <c r="E210" s="15"/>
      <c r="F210" s="15"/>
      <c r="G210" s="17">
        <v>0</v>
      </c>
      <c r="H210" s="17">
        <v>0</v>
      </c>
      <c r="I210" s="18">
        <v>0</v>
      </c>
      <c r="J210" s="18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</row>
    <row r="211" spans="1:30" x14ac:dyDescent="0.2">
      <c r="A211" s="15" t="s">
        <v>268</v>
      </c>
      <c r="B211" s="15" t="s">
        <v>1130</v>
      </c>
      <c r="C211" s="16" t="s">
        <v>1351</v>
      </c>
      <c r="D211" s="15">
        <v>0</v>
      </c>
      <c r="E211" s="15"/>
      <c r="F211" s="15"/>
      <c r="G211" s="17">
        <v>0</v>
      </c>
      <c r="H211" s="17">
        <v>0</v>
      </c>
      <c r="I211" s="18">
        <v>0</v>
      </c>
      <c r="J211" s="18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</row>
    <row r="212" spans="1:30" x14ac:dyDescent="0.2">
      <c r="A212" s="15" t="s">
        <v>269</v>
      </c>
      <c r="B212" s="15" t="s">
        <v>1130</v>
      </c>
      <c r="C212" s="16" t="s">
        <v>1352</v>
      </c>
      <c r="D212" s="15">
        <v>1</v>
      </c>
      <c r="E212" s="15"/>
      <c r="F212" s="15" t="s">
        <v>2212</v>
      </c>
      <c r="G212" s="17">
        <v>0</v>
      </c>
      <c r="H212" s="17">
        <v>0</v>
      </c>
      <c r="I212" s="18">
        <v>0</v>
      </c>
      <c r="J212" s="18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</row>
    <row r="213" spans="1:30" x14ac:dyDescent="0.2">
      <c r="A213" s="15" t="s">
        <v>270</v>
      </c>
      <c r="B213" s="15" t="s">
        <v>1130</v>
      </c>
      <c r="C213" s="16" t="s">
        <v>1353</v>
      </c>
      <c r="D213" s="15">
        <v>0</v>
      </c>
      <c r="E213" s="15"/>
      <c r="F213" s="15"/>
      <c r="G213" s="17">
        <v>0</v>
      </c>
      <c r="H213" s="17">
        <v>0</v>
      </c>
      <c r="I213" s="18">
        <v>0</v>
      </c>
      <c r="J213" s="18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</row>
    <row r="214" spans="1:30" x14ac:dyDescent="0.2">
      <c r="A214" s="15" t="s">
        <v>271</v>
      </c>
      <c r="B214" s="15" t="s">
        <v>1130</v>
      </c>
      <c r="C214" s="16" t="s">
        <v>1354</v>
      </c>
      <c r="D214" s="15">
        <v>1</v>
      </c>
      <c r="E214" s="15"/>
      <c r="F214" s="15" t="s">
        <v>2212</v>
      </c>
      <c r="G214" s="17">
        <v>0</v>
      </c>
      <c r="H214" s="17">
        <v>0</v>
      </c>
      <c r="I214" s="18">
        <v>0</v>
      </c>
      <c r="J214" s="18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</row>
    <row r="215" spans="1:30" x14ac:dyDescent="0.2">
      <c r="A215" s="15" t="s">
        <v>272</v>
      </c>
      <c r="B215" s="15" t="s">
        <v>1130</v>
      </c>
      <c r="C215" s="16" t="s">
        <v>1355</v>
      </c>
      <c r="D215" s="15">
        <v>0</v>
      </c>
      <c r="E215" s="15"/>
      <c r="F215" s="15"/>
      <c r="G215" s="17">
        <v>0</v>
      </c>
      <c r="H215" s="17">
        <v>0</v>
      </c>
      <c r="I215" s="18">
        <v>0</v>
      </c>
      <c r="J215" s="18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</row>
    <row r="216" spans="1:30" x14ac:dyDescent="0.2">
      <c r="A216" s="15" t="s">
        <v>273</v>
      </c>
      <c r="B216" s="15" t="s">
        <v>1130</v>
      </c>
      <c r="C216" s="16" t="s">
        <v>1356</v>
      </c>
      <c r="D216" s="15">
        <v>0</v>
      </c>
      <c r="E216" s="15"/>
      <c r="F216" s="15"/>
      <c r="G216" s="17">
        <v>0</v>
      </c>
      <c r="H216" s="17">
        <v>0</v>
      </c>
      <c r="I216" s="18">
        <v>0</v>
      </c>
      <c r="J216" s="18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</row>
    <row r="217" spans="1:30" x14ac:dyDescent="0.2">
      <c r="A217" s="15" t="s">
        <v>274</v>
      </c>
      <c r="B217" s="15" t="s">
        <v>1130</v>
      </c>
      <c r="C217" s="16" t="s">
        <v>1357</v>
      </c>
      <c r="D217" s="15">
        <v>0</v>
      </c>
      <c r="E217" s="15"/>
      <c r="F217" s="15"/>
      <c r="G217" s="17">
        <v>0</v>
      </c>
      <c r="H217" s="17">
        <v>0</v>
      </c>
      <c r="I217" s="18">
        <v>0</v>
      </c>
      <c r="J217" s="18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</row>
    <row r="218" spans="1:30" x14ac:dyDescent="0.2">
      <c r="A218" s="15" t="s">
        <v>275</v>
      </c>
      <c r="B218" s="15" t="s">
        <v>1130</v>
      </c>
      <c r="C218" s="16" t="s">
        <v>1358</v>
      </c>
      <c r="D218" s="15">
        <v>0</v>
      </c>
      <c r="E218" s="15"/>
      <c r="F218" s="15"/>
      <c r="G218" s="17">
        <v>0</v>
      </c>
      <c r="H218" s="17">
        <v>0</v>
      </c>
      <c r="I218" s="18">
        <v>0</v>
      </c>
      <c r="J218" s="18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</row>
    <row r="219" spans="1:30" x14ac:dyDescent="0.2">
      <c r="A219" s="15" t="s">
        <v>276</v>
      </c>
      <c r="B219" s="15" t="s">
        <v>1130</v>
      </c>
      <c r="C219" s="16" t="s">
        <v>1359</v>
      </c>
      <c r="D219" s="15">
        <v>0</v>
      </c>
      <c r="E219" s="15"/>
      <c r="F219" s="15"/>
      <c r="G219" s="17">
        <v>0</v>
      </c>
      <c r="H219" s="17">
        <v>0</v>
      </c>
      <c r="I219" s="18">
        <v>0</v>
      </c>
      <c r="J219" s="18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</row>
    <row r="220" spans="1:30" x14ac:dyDescent="0.2">
      <c r="A220" s="15" t="s">
        <v>277</v>
      </c>
      <c r="B220" s="15" t="s">
        <v>1130</v>
      </c>
      <c r="C220" s="16" t="s">
        <v>1360</v>
      </c>
      <c r="D220" s="15">
        <v>0</v>
      </c>
      <c r="E220" s="15"/>
      <c r="F220" s="15"/>
      <c r="G220" s="17">
        <v>0</v>
      </c>
      <c r="H220" s="17">
        <v>0</v>
      </c>
      <c r="I220" s="18">
        <v>0</v>
      </c>
      <c r="J220" s="18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</row>
    <row r="221" spans="1:30" x14ac:dyDescent="0.2">
      <c r="A221" s="15" t="s">
        <v>278</v>
      </c>
      <c r="B221" s="15" t="s">
        <v>1130</v>
      </c>
      <c r="C221" s="16" t="s">
        <v>1361</v>
      </c>
      <c r="D221" s="15">
        <v>0</v>
      </c>
      <c r="E221" s="15"/>
      <c r="F221" s="15"/>
      <c r="G221" s="17">
        <v>0</v>
      </c>
      <c r="H221" s="17">
        <v>0</v>
      </c>
      <c r="I221" s="18">
        <v>0</v>
      </c>
      <c r="J221" s="18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</row>
    <row r="222" spans="1:30" x14ac:dyDescent="0.2">
      <c r="A222" s="15" t="s">
        <v>279</v>
      </c>
      <c r="B222" s="15" t="s">
        <v>1130</v>
      </c>
      <c r="C222" s="16" t="s">
        <v>1362</v>
      </c>
      <c r="D222" s="15">
        <v>1</v>
      </c>
      <c r="E222" s="15"/>
      <c r="F222" s="15" t="s">
        <v>2212</v>
      </c>
      <c r="G222" s="17">
        <v>0</v>
      </c>
      <c r="H222" s="17">
        <v>0</v>
      </c>
      <c r="I222" s="18">
        <v>0</v>
      </c>
      <c r="J222" s="18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</row>
    <row r="223" spans="1:30" x14ac:dyDescent="0.2">
      <c r="A223" s="15" t="s">
        <v>280</v>
      </c>
      <c r="B223" s="15" t="s">
        <v>1130</v>
      </c>
      <c r="C223" s="16" t="s">
        <v>1363</v>
      </c>
      <c r="D223" s="15">
        <v>1</v>
      </c>
      <c r="E223" s="15"/>
      <c r="F223" s="15" t="s">
        <v>2212</v>
      </c>
      <c r="G223" s="17">
        <v>0</v>
      </c>
      <c r="H223" s="17">
        <v>0</v>
      </c>
      <c r="I223" s="18">
        <v>0</v>
      </c>
      <c r="J223" s="18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</row>
    <row r="224" spans="1:30" x14ac:dyDescent="0.2">
      <c r="A224" s="15" t="s">
        <v>281</v>
      </c>
      <c r="B224" s="15" t="s">
        <v>1130</v>
      </c>
      <c r="C224" s="16" t="s">
        <v>1364</v>
      </c>
      <c r="D224" s="15">
        <v>0</v>
      </c>
      <c r="E224" s="15"/>
      <c r="F224" s="15"/>
      <c r="G224" s="17">
        <v>0</v>
      </c>
      <c r="H224" s="17">
        <v>0</v>
      </c>
      <c r="I224" s="18">
        <v>0</v>
      </c>
      <c r="J224" s="18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</row>
    <row r="225" spans="1:30" x14ac:dyDescent="0.2">
      <c r="A225" s="15" t="s">
        <v>282</v>
      </c>
      <c r="B225" s="15" t="s">
        <v>1130</v>
      </c>
      <c r="C225" s="16" t="s">
        <v>1365</v>
      </c>
      <c r="D225" s="15">
        <v>0</v>
      </c>
      <c r="E225" s="15"/>
      <c r="F225" s="15"/>
      <c r="G225" s="17">
        <v>0</v>
      </c>
      <c r="H225" s="17">
        <v>0</v>
      </c>
      <c r="I225" s="18">
        <v>0</v>
      </c>
      <c r="J225" s="18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</row>
    <row r="226" spans="1:30" x14ac:dyDescent="0.2">
      <c r="A226" s="15" t="s">
        <v>283</v>
      </c>
      <c r="B226" s="15" t="s">
        <v>1130</v>
      </c>
      <c r="C226" s="16" t="s">
        <v>1366</v>
      </c>
      <c r="D226" s="15">
        <v>0</v>
      </c>
      <c r="E226" s="15"/>
      <c r="F226" s="15"/>
      <c r="G226" s="17">
        <v>0</v>
      </c>
      <c r="H226" s="17">
        <v>0</v>
      </c>
      <c r="I226" s="18">
        <v>0</v>
      </c>
      <c r="J226" s="18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</row>
    <row r="227" spans="1:30" x14ac:dyDescent="0.2">
      <c r="A227" s="15" t="s">
        <v>284</v>
      </c>
      <c r="B227" s="15" t="s">
        <v>1130</v>
      </c>
      <c r="C227" s="16" t="s">
        <v>1367</v>
      </c>
      <c r="D227" s="15">
        <v>0</v>
      </c>
      <c r="E227" s="15"/>
      <c r="F227" s="15"/>
      <c r="G227" s="17">
        <v>0</v>
      </c>
      <c r="H227" s="17">
        <v>0</v>
      </c>
      <c r="I227" s="18">
        <v>0</v>
      </c>
      <c r="J227" s="18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</row>
    <row r="228" spans="1:30" x14ac:dyDescent="0.2">
      <c r="A228" s="15" t="s">
        <v>285</v>
      </c>
      <c r="B228" s="15" t="s">
        <v>1131</v>
      </c>
      <c r="C228" s="16" t="s">
        <v>1368</v>
      </c>
      <c r="D228" s="15">
        <v>1</v>
      </c>
      <c r="E228" s="15" t="s">
        <v>2213</v>
      </c>
      <c r="F228" s="15" t="s">
        <v>2213</v>
      </c>
      <c r="G228" s="17">
        <v>0</v>
      </c>
      <c r="H228" s="17">
        <v>0</v>
      </c>
      <c r="I228" s="18">
        <v>0</v>
      </c>
      <c r="J228" s="18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</row>
    <row r="229" spans="1:30" x14ac:dyDescent="0.2">
      <c r="A229" s="15" t="s">
        <v>286</v>
      </c>
      <c r="B229" s="15" t="s">
        <v>1131</v>
      </c>
      <c r="C229" s="16" t="s">
        <v>1369</v>
      </c>
      <c r="D229" s="15">
        <v>0</v>
      </c>
      <c r="E229" s="15"/>
      <c r="F229" s="15"/>
      <c r="G229" s="17">
        <v>0</v>
      </c>
      <c r="H229" s="17">
        <v>0</v>
      </c>
      <c r="I229" s="18">
        <v>0</v>
      </c>
      <c r="J229" s="18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</row>
    <row r="230" spans="1:30" x14ac:dyDescent="0.2">
      <c r="A230" s="15" t="s">
        <v>287</v>
      </c>
      <c r="B230" s="15" t="s">
        <v>1131</v>
      </c>
      <c r="C230" s="16" t="s">
        <v>1370</v>
      </c>
      <c r="D230" s="15">
        <v>0</v>
      </c>
      <c r="E230" s="15"/>
      <c r="F230" s="15"/>
      <c r="G230" s="17">
        <v>0</v>
      </c>
      <c r="H230" s="17">
        <v>0</v>
      </c>
      <c r="I230" s="18">
        <v>0</v>
      </c>
      <c r="J230" s="18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</row>
    <row r="231" spans="1:30" x14ac:dyDescent="0.2">
      <c r="A231" s="15" t="s">
        <v>288</v>
      </c>
      <c r="B231" s="15" t="s">
        <v>1131</v>
      </c>
      <c r="C231" s="16" t="s">
        <v>1371</v>
      </c>
      <c r="D231" s="15">
        <v>0</v>
      </c>
      <c r="E231" s="15"/>
      <c r="F231" s="15"/>
      <c r="G231" s="17">
        <v>0</v>
      </c>
      <c r="H231" s="17">
        <v>0</v>
      </c>
      <c r="I231" s="18">
        <v>0</v>
      </c>
      <c r="J231" s="18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</row>
    <row r="232" spans="1:30" x14ac:dyDescent="0.2">
      <c r="A232" s="15" t="s">
        <v>289</v>
      </c>
      <c r="B232" s="15" t="s">
        <v>1131</v>
      </c>
      <c r="C232" s="16" t="s">
        <v>1372</v>
      </c>
      <c r="D232" s="15">
        <v>0</v>
      </c>
      <c r="E232" s="15"/>
      <c r="F232" s="15"/>
      <c r="G232" s="17">
        <v>0</v>
      </c>
      <c r="H232" s="17">
        <v>0</v>
      </c>
      <c r="I232" s="18">
        <v>0</v>
      </c>
      <c r="J232" s="18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</row>
    <row r="233" spans="1:30" x14ac:dyDescent="0.2">
      <c r="A233" s="15" t="s">
        <v>290</v>
      </c>
      <c r="B233" s="15" t="s">
        <v>1131</v>
      </c>
      <c r="C233" s="16" t="s">
        <v>1373</v>
      </c>
      <c r="D233" s="15">
        <v>1</v>
      </c>
      <c r="E233" s="15"/>
      <c r="F233" s="15" t="s">
        <v>2213</v>
      </c>
      <c r="G233" s="17">
        <v>0</v>
      </c>
      <c r="H233" s="17">
        <v>0</v>
      </c>
      <c r="I233" s="18">
        <v>0</v>
      </c>
      <c r="J233" s="18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</row>
    <row r="234" spans="1:30" x14ac:dyDescent="0.2">
      <c r="A234" s="15" t="s">
        <v>291</v>
      </c>
      <c r="B234" s="15" t="s">
        <v>1131</v>
      </c>
      <c r="C234" s="16" t="s">
        <v>1374</v>
      </c>
      <c r="D234" s="15">
        <v>1</v>
      </c>
      <c r="E234" s="15" t="s">
        <v>2213</v>
      </c>
      <c r="F234" s="15" t="s">
        <v>2213</v>
      </c>
      <c r="G234" s="17">
        <v>613.5</v>
      </c>
      <c r="H234" s="17">
        <v>546.25</v>
      </c>
      <c r="I234" s="18">
        <v>438.75</v>
      </c>
      <c r="J234" s="18">
        <v>389.25</v>
      </c>
      <c r="K234" s="14">
        <v>355.5</v>
      </c>
      <c r="L234" s="14">
        <v>408.75</v>
      </c>
      <c r="M234" s="14">
        <v>559.75</v>
      </c>
      <c r="N234" s="14">
        <v>562.25</v>
      </c>
      <c r="O234" s="14">
        <v>658.25</v>
      </c>
      <c r="P234" s="14">
        <v>685</v>
      </c>
      <c r="Q234" s="14">
        <v>765.5</v>
      </c>
      <c r="R234" s="14">
        <v>592.25</v>
      </c>
      <c r="S234" s="14">
        <v>482.5</v>
      </c>
      <c r="T234" s="14">
        <v>392</v>
      </c>
      <c r="U234" s="14">
        <v>401.5</v>
      </c>
      <c r="V234" s="14">
        <v>366</v>
      </c>
      <c r="W234" s="14">
        <v>325.25</v>
      </c>
      <c r="X234" s="14">
        <v>369.5</v>
      </c>
      <c r="Y234" s="14">
        <v>308.75</v>
      </c>
      <c r="Z234" s="14">
        <v>261.5</v>
      </c>
      <c r="AA234" s="14">
        <v>202.25</v>
      </c>
      <c r="AB234" s="14">
        <v>241.25</v>
      </c>
      <c r="AC234" s="14">
        <v>302.25</v>
      </c>
      <c r="AD234" s="14">
        <v>320.5</v>
      </c>
    </row>
    <row r="235" spans="1:30" x14ac:dyDescent="0.2">
      <c r="A235" s="15" t="s">
        <v>292</v>
      </c>
      <c r="B235" s="15" t="s">
        <v>1131</v>
      </c>
      <c r="C235" s="16" t="s">
        <v>1375</v>
      </c>
      <c r="D235" s="15">
        <v>0</v>
      </c>
      <c r="E235" s="15"/>
      <c r="F235" s="15"/>
      <c r="G235" s="17">
        <v>0</v>
      </c>
      <c r="H235" s="17">
        <v>0</v>
      </c>
      <c r="I235" s="18">
        <v>0</v>
      </c>
      <c r="J235" s="18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</row>
    <row r="236" spans="1:30" x14ac:dyDescent="0.2">
      <c r="A236" s="15" t="s">
        <v>293</v>
      </c>
      <c r="B236" s="15" t="s">
        <v>1131</v>
      </c>
      <c r="C236" s="16" t="s">
        <v>1376</v>
      </c>
      <c r="D236" s="15">
        <v>0</v>
      </c>
      <c r="E236" s="15"/>
      <c r="F236" s="15"/>
      <c r="G236" s="17">
        <v>0</v>
      </c>
      <c r="H236" s="17">
        <v>0</v>
      </c>
      <c r="I236" s="18">
        <v>0</v>
      </c>
      <c r="J236" s="18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</row>
    <row r="237" spans="1:30" x14ac:dyDescent="0.2">
      <c r="A237" s="15" t="s">
        <v>294</v>
      </c>
      <c r="B237" s="15" t="s">
        <v>1131</v>
      </c>
      <c r="C237" s="16" t="s">
        <v>1377</v>
      </c>
      <c r="D237" s="15">
        <v>1</v>
      </c>
      <c r="E237" s="15" t="s">
        <v>2213</v>
      </c>
      <c r="F237" s="15" t="s">
        <v>2213</v>
      </c>
      <c r="G237" s="17">
        <v>153.25</v>
      </c>
      <c r="H237" s="17">
        <v>143.75</v>
      </c>
      <c r="I237" s="18">
        <v>212.5</v>
      </c>
      <c r="J237" s="18">
        <v>176.25</v>
      </c>
      <c r="K237" s="14">
        <v>185.5</v>
      </c>
      <c r="L237" s="14">
        <v>215.75</v>
      </c>
      <c r="M237" s="14">
        <v>185.25</v>
      </c>
      <c r="N237" s="14">
        <v>205.5</v>
      </c>
      <c r="O237" s="14">
        <v>109.5</v>
      </c>
      <c r="P237" s="14">
        <v>88</v>
      </c>
      <c r="Q237" s="14">
        <v>70.5</v>
      </c>
      <c r="R237" s="14">
        <v>78</v>
      </c>
      <c r="S237" s="14">
        <v>71.5</v>
      </c>
      <c r="T237" s="14">
        <v>76.5</v>
      </c>
      <c r="U237" s="14">
        <v>65</v>
      </c>
      <c r="V237" s="14">
        <v>44.25</v>
      </c>
      <c r="W237" s="14">
        <v>26.75</v>
      </c>
      <c r="X237" s="14">
        <v>26.25</v>
      </c>
      <c r="Y237" s="14">
        <v>28.5</v>
      </c>
      <c r="Z237" s="14">
        <v>33.75</v>
      </c>
      <c r="AA237" s="14">
        <v>13.25</v>
      </c>
      <c r="AB237" s="14">
        <v>11.25</v>
      </c>
      <c r="AC237" s="14">
        <v>11.75</v>
      </c>
      <c r="AD237" s="14">
        <v>14.25</v>
      </c>
    </row>
    <row r="238" spans="1:30" x14ac:dyDescent="0.2">
      <c r="A238" s="15" t="s">
        <v>295</v>
      </c>
      <c r="B238" s="15" t="s">
        <v>1131</v>
      </c>
      <c r="C238" s="16" t="s">
        <v>1378</v>
      </c>
      <c r="D238" s="15">
        <v>0</v>
      </c>
      <c r="E238" s="15"/>
      <c r="F238" s="15"/>
      <c r="G238" s="17">
        <v>0</v>
      </c>
      <c r="H238" s="17">
        <v>0</v>
      </c>
      <c r="I238" s="18">
        <v>0</v>
      </c>
      <c r="J238" s="18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</row>
    <row r="239" spans="1:30" x14ac:dyDescent="0.2">
      <c r="A239" s="15" t="s">
        <v>296</v>
      </c>
      <c r="B239" s="15" t="s">
        <v>1131</v>
      </c>
      <c r="C239" s="16" t="s">
        <v>1379</v>
      </c>
      <c r="D239" s="15">
        <v>0</v>
      </c>
      <c r="E239" s="15"/>
      <c r="F239" s="15"/>
      <c r="G239" s="17">
        <v>0</v>
      </c>
      <c r="H239" s="17">
        <v>0</v>
      </c>
      <c r="I239" s="18">
        <v>0</v>
      </c>
      <c r="J239" s="18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</row>
    <row r="240" spans="1:30" x14ac:dyDescent="0.2">
      <c r="A240" s="15" t="s">
        <v>297</v>
      </c>
      <c r="B240" s="15" t="s">
        <v>1131</v>
      </c>
      <c r="C240" s="16" t="s">
        <v>1380</v>
      </c>
      <c r="D240" s="15">
        <v>1</v>
      </c>
      <c r="E240" s="15" t="s">
        <v>2213</v>
      </c>
      <c r="F240" s="15" t="s">
        <v>2213</v>
      </c>
      <c r="G240" s="17">
        <v>107.5</v>
      </c>
      <c r="H240" s="17">
        <v>114</v>
      </c>
      <c r="I240" s="18">
        <v>113.25</v>
      </c>
      <c r="J240" s="18">
        <v>162.25</v>
      </c>
      <c r="K240" s="14">
        <v>85.75</v>
      </c>
      <c r="L240" s="14">
        <v>153.75</v>
      </c>
      <c r="M240" s="14">
        <v>231.25</v>
      </c>
      <c r="N240" s="14">
        <v>204.75</v>
      </c>
      <c r="O240" s="14">
        <v>249.5</v>
      </c>
      <c r="P240" s="14">
        <v>169</v>
      </c>
      <c r="Q240" s="14">
        <v>172.5</v>
      </c>
      <c r="R240" s="14">
        <v>194.25</v>
      </c>
      <c r="S240" s="14">
        <v>106</v>
      </c>
      <c r="T240" s="14">
        <v>44.5</v>
      </c>
      <c r="U240" s="14">
        <v>84.75</v>
      </c>
      <c r="V240" s="14">
        <v>48.25</v>
      </c>
      <c r="W240" s="14">
        <v>22.75</v>
      </c>
      <c r="X240" s="14">
        <v>5.5</v>
      </c>
      <c r="Y240" s="14">
        <v>4.75</v>
      </c>
      <c r="Z240" s="14">
        <v>7.75</v>
      </c>
      <c r="AA240" s="14">
        <v>3</v>
      </c>
      <c r="AB240" s="14">
        <v>5</v>
      </c>
      <c r="AC240" s="14">
        <v>21.75</v>
      </c>
      <c r="AD240" s="14">
        <v>38</v>
      </c>
    </row>
    <row r="241" spans="1:30" x14ac:dyDescent="0.2">
      <c r="A241" s="15" t="s">
        <v>298</v>
      </c>
      <c r="B241" s="15" t="s">
        <v>1131</v>
      </c>
      <c r="C241" s="16" t="s">
        <v>1381</v>
      </c>
      <c r="D241" s="15">
        <v>0</v>
      </c>
      <c r="E241" s="15"/>
      <c r="F241" s="15"/>
      <c r="G241" s="17">
        <v>0</v>
      </c>
      <c r="H241" s="17">
        <v>0</v>
      </c>
      <c r="I241" s="18">
        <v>0</v>
      </c>
      <c r="J241" s="18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</row>
    <row r="242" spans="1:30" x14ac:dyDescent="0.2">
      <c r="A242" s="15" t="s">
        <v>299</v>
      </c>
      <c r="B242" s="15" t="s">
        <v>1131</v>
      </c>
      <c r="C242" s="16" t="s">
        <v>1382</v>
      </c>
      <c r="D242" s="15">
        <v>0</v>
      </c>
      <c r="E242" s="15"/>
      <c r="F242" s="15"/>
      <c r="G242" s="17">
        <v>0</v>
      </c>
      <c r="H242" s="17">
        <v>0</v>
      </c>
      <c r="I242" s="18">
        <v>0</v>
      </c>
      <c r="J242" s="18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</row>
    <row r="243" spans="1:30" x14ac:dyDescent="0.2">
      <c r="A243" s="15" t="s">
        <v>300</v>
      </c>
      <c r="B243" s="15" t="s">
        <v>1131</v>
      </c>
      <c r="C243" s="16" t="s">
        <v>1383</v>
      </c>
      <c r="D243" s="15">
        <v>0</v>
      </c>
      <c r="E243" s="15"/>
      <c r="F243" s="15"/>
      <c r="G243" s="17">
        <v>3.75</v>
      </c>
      <c r="H243" s="17">
        <v>0</v>
      </c>
      <c r="I243" s="18">
        <v>0</v>
      </c>
      <c r="J243" s="18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</row>
    <row r="244" spans="1:30" x14ac:dyDescent="0.2">
      <c r="A244" s="15" t="s">
        <v>301</v>
      </c>
      <c r="B244" s="15" t="s">
        <v>1131</v>
      </c>
      <c r="C244" s="16" t="s">
        <v>1384</v>
      </c>
      <c r="D244" s="15">
        <v>0</v>
      </c>
      <c r="E244" s="15"/>
      <c r="F244" s="15"/>
      <c r="G244" s="17">
        <v>0</v>
      </c>
      <c r="H244" s="17">
        <v>0</v>
      </c>
      <c r="I244" s="18">
        <v>0</v>
      </c>
      <c r="J244" s="18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</row>
    <row r="245" spans="1:30" x14ac:dyDescent="0.2">
      <c r="A245" s="15" t="s">
        <v>302</v>
      </c>
      <c r="B245" s="15" t="s">
        <v>1131</v>
      </c>
      <c r="C245" s="16" t="s">
        <v>1385</v>
      </c>
      <c r="D245" s="15">
        <v>0</v>
      </c>
      <c r="E245" s="15"/>
      <c r="F245" s="15"/>
      <c r="G245" s="17">
        <v>0</v>
      </c>
      <c r="H245" s="17">
        <v>0</v>
      </c>
      <c r="I245" s="18">
        <v>0</v>
      </c>
      <c r="J245" s="18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</row>
    <row r="246" spans="1:30" x14ac:dyDescent="0.2">
      <c r="A246" s="15" t="s">
        <v>303</v>
      </c>
      <c r="B246" s="15" t="s">
        <v>1131</v>
      </c>
      <c r="C246" s="16" t="s">
        <v>1386</v>
      </c>
      <c r="D246" s="15">
        <v>0</v>
      </c>
      <c r="E246" s="15"/>
      <c r="F246" s="15"/>
      <c r="G246" s="17">
        <v>0</v>
      </c>
      <c r="H246" s="17">
        <v>0</v>
      </c>
      <c r="I246" s="18">
        <v>0</v>
      </c>
      <c r="J246" s="18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</row>
    <row r="247" spans="1:30" x14ac:dyDescent="0.2">
      <c r="A247" s="15" t="s">
        <v>304</v>
      </c>
      <c r="B247" s="15" t="s">
        <v>1131</v>
      </c>
      <c r="C247" s="16" t="s">
        <v>1387</v>
      </c>
      <c r="D247" s="15">
        <v>0</v>
      </c>
      <c r="E247" s="15"/>
      <c r="F247" s="15"/>
      <c r="G247" s="17">
        <v>0</v>
      </c>
      <c r="H247" s="17">
        <v>0</v>
      </c>
      <c r="I247" s="18">
        <v>0</v>
      </c>
      <c r="J247" s="18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</row>
    <row r="248" spans="1:30" x14ac:dyDescent="0.2">
      <c r="A248" s="15" t="s">
        <v>305</v>
      </c>
      <c r="B248" s="15" t="s">
        <v>1131</v>
      </c>
      <c r="C248" s="16" t="s">
        <v>1388</v>
      </c>
      <c r="D248" s="15">
        <v>0</v>
      </c>
      <c r="E248" s="15"/>
      <c r="F248" s="15"/>
      <c r="G248" s="17">
        <v>0</v>
      </c>
      <c r="H248" s="17">
        <v>0</v>
      </c>
      <c r="I248" s="18">
        <v>0</v>
      </c>
      <c r="J248" s="18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</row>
    <row r="249" spans="1:30" x14ac:dyDescent="0.2">
      <c r="A249" s="15" t="s">
        <v>306</v>
      </c>
      <c r="B249" s="15" t="s">
        <v>1131</v>
      </c>
      <c r="C249" s="16" t="s">
        <v>1389</v>
      </c>
      <c r="D249" s="15">
        <v>1</v>
      </c>
      <c r="E249" s="15" t="s">
        <v>2213</v>
      </c>
      <c r="F249" s="15" t="s">
        <v>2213</v>
      </c>
      <c r="G249" s="17">
        <v>0</v>
      </c>
      <c r="H249" s="17">
        <v>0</v>
      </c>
      <c r="I249" s="18">
        <v>0</v>
      </c>
      <c r="J249" s="18">
        <v>0</v>
      </c>
      <c r="K249" s="14">
        <v>1</v>
      </c>
      <c r="L249" s="14">
        <v>6.5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</row>
    <row r="250" spans="1:30" x14ac:dyDescent="0.2">
      <c r="A250" s="15" t="s">
        <v>307</v>
      </c>
      <c r="B250" s="15" t="s">
        <v>1131</v>
      </c>
      <c r="C250" s="16" t="s">
        <v>1390</v>
      </c>
      <c r="D250" s="15">
        <v>1</v>
      </c>
      <c r="E250" s="15"/>
      <c r="F250" s="15" t="s">
        <v>2213</v>
      </c>
      <c r="G250" s="17">
        <v>0</v>
      </c>
      <c r="H250" s="17">
        <v>0</v>
      </c>
      <c r="I250" s="18">
        <v>0</v>
      </c>
      <c r="J250" s="18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</row>
    <row r="251" spans="1:30" x14ac:dyDescent="0.2">
      <c r="A251" s="15" t="s">
        <v>308</v>
      </c>
      <c r="B251" s="15" t="s">
        <v>1131</v>
      </c>
      <c r="C251" s="16" t="s">
        <v>1391</v>
      </c>
      <c r="D251" s="15">
        <v>0</v>
      </c>
      <c r="E251" s="15"/>
      <c r="F251" s="15"/>
      <c r="G251" s="17">
        <v>18.5</v>
      </c>
      <c r="H251" s="17">
        <v>41.75</v>
      </c>
      <c r="I251" s="18">
        <v>13.75</v>
      </c>
      <c r="J251" s="18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</row>
    <row r="252" spans="1:30" x14ac:dyDescent="0.2">
      <c r="A252" s="15" t="s">
        <v>309</v>
      </c>
      <c r="B252" s="15" t="s">
        <v>1131</v>
      </c>
      <c r="C252" s="16" t="s">
        <v>1392</v>
      </c>
      <c r="D252" s="15">
        <v>1</v>
      </c>
      <c r="E252" s="15"/>
      <c r="F252" s="15" t="s">
        <v>2213</v>
      </c>
      <c r="G252" s="17">
        <v>0</v>
      </c>
      <c r="H252" s="17">
        <v>0</v>
      </c>
      <c r="I252" s="18">
        <v>0</v>
      </c>
      <c r="J252" s="18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</row>
    <row r="253" spans="1:30" x14ac:dyDescent="0.2">
      <c r="A253" s="15" t="s">
        <v>310</v>
      </c>
      <c r="B253" s="15" t="s">
        <v>1131</v>
      </c>
      <c r="C253" s="16" t="s">
        <v>1393</v>
      </c>
      <c r="D253" s="15">
        <v>1</v>
      </c>
      <c r="E253" s="15" t="s">
        <v>2213</v>
      </c>
      <c r="F253" s="15" t="s">
        <v>2213</v>
      </c>
      <c r="G253" s="17">
        <v>18.75</v>
      </c>
      <c r="H253" s="17">
        <v>49</v>
      </c>
      <c r="I253" s="18">
        <v>67.5</v>
      </c>
      <c r="J253" s="18">
        <v>80</v>
      </c>
      <c r="K253" s="14">
        <v>46.75</v>
      </c>
      <c r="L253" s="14">
        <v>103.5</v>
      </c>
      <c r="M253" s="14">
        <v>93.25</v>
      </c>
      <c r="N253" s="14">
        <v>66.75</v>
      </c>
      <c r="O253" s="14">
        <v>102</v>
      </c>
      <c r="P253" s="14">
        <v>99.25</v>
      </c>
      <c r="Q253" s="14">
        <v>128.75</v>
      </c>
      <c r="R253" s="14">
        <v>94</v>
      </c>
      <c r="S253" s="14">
        <v>58.5</v>
      </c>
      <c r="T253" s="14">
        <v>55.5</v>
      </c>
      <c r="U253" s="14">
        <v>48.25</v>
      </c>
      <c r="V253" s="14">
        <v>17</v>
      </c>
      <c r="W253" s="14">
        <v>16.25</v>
      </c>
      <c r="X253" s="14">
        <v>14</v>
      </c>
      <c r="Y253" s="14">
        <v>15</v>
      </c>
      <c r="Z253" s="14">
        <v>20.25</v>
      </c>
      <c r="AA253" s="14">
        <v>16.75</v>
      </c>
      <c r="AB253" s="14">
        <v>15</v>
      </c>
      <c r="AC253" s="14">
        <v>18.75</v>
      </c>
      <c r="AD253" s="14">
        <v>9.75</v>
      </c>
    </row>
    <row r="254" spans="1:30" x14ac:dyDescent="0.2">
      <c r="A254" s="15" t="s">
        <v>311</v>
      </c>
      <c r="B254" s="15" t="s">
        <v>1131</v>
      </c>
      <c r="C254" s="16" t="s">
        <v>1394</v>
      </c>
      <c r="D254" s="15">
        <v>1</v>
      </c>
      <c r="E254" s="15"/>
      <c r="F254" s="15" t="s">
        <v>2213</v>
      </c>
      <c r="G254" s="17">
        <v>0</v>
      </c>
      <c r="H254" s="17">
        <v>0</v>
      </c>
      <c r="I254" s="18">
        <v>0</v>
      </c>
      <c r="J254" s="18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</row>
    <row r="255" spans="1:30" x14ac:dyDescent="0.2">
      <c r="A255" s="15" t="s">
        <v>312</v>
      </c>
      <c r="B255" s="15" t="s">
        <v>1131</v>
      </c>
      <c r="C255" s="16" t="s">
        <v>1395</v>
      </c>
      <c r="D255" s="15">
        <v>0</v>
      </c>
      <c r="E255" s="15"/>
      <c r="F255" s="15"/>
      <c r="G255" s="17">
        <v>0</v>
      </c>
      <c r="H255" s="17">
        <v>0</v>
      </c>
      <c r="I255" s="18">
        <v>0</v>
      </c>
      <c r="J255" s="18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</row>
    <row r="256" spans="1:30" x14ac:dyDescent="0.2">
      <c r="A256" s="15" t="s">
        <v>313</v>
      </c>
      <c r="B256" s="15" t="s">
        <v>1131</v>
      </c>
      <c r="C256" s="16" t="s">
        <v>1396</v>
      </c>
      <c r="D256" s="15">
        <v>1</v>
      </c>
      <c r="E256" s="15"/>
      <c r="F256" s="15" t="s">
        <v>2213</v>
      </c>
      <c r="G256" s="17">
        <v>0</v>
      </c>
      <c r="H256" s="17">
        <v>0</v>
      </c>
      <c r="I256" s="18">
        <v>0</v>
      </c>
      <c r="J256" s="18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</row>
    <row r="257" spans="1:30" x14ac:dyDescent="0.2">
      <c r="A257" s="15" t="s">
        <v>314</v>
      </c>
      <c r="B257" s="15" t="s">
        <v>1131</v>
      </c>
      <c r="C257" s="16" t="s">
        <v>1397</v>
      </c>
      <c r="D257" s="15">
        <v>0</v>
      </c>
      <c r="E257" s="15"/>
      <c r="F257" s="15"/>
      <c r="G257" s="17">
        <v>50.5</v>
      </c>
      <c r="H257" s="17">
        <v>3.5</v>
      </c>
      <c r="I257" s="18">
        <v>14.75</v>
      </c>
      <c r="J257" s="18">
        <v>6.5</v>
      </c>
      <c r="K257" s="14">
        <v>0</v>
      </c>
      <c r="L257" s="14">
        <v>0</v>
      </c>
      <c r="M257" s="14">
        <v>0</v>
      </c>
      <c r="N257" s="14">
        <v>16.75</v>
      </c>
      <c r="O257" s="14">
        <v>23.75</v>
      </c>
      <c r="P257" s="14">
        <v>28.25</v>
      </c>
      <c r="Q257" s="14">
        <v>37</v>
      </c>
      <c r="R257" s="14">
        <v>51.25</v>
      </c>
      <c r="S257" s="14">
        <v>48.75</v>
      </c>
      <c r="T257" s="14">
        <v>47.5</v>
      </c>
      <c r="U257" s="14">
        <v>35.5</v>
      </c>
      <c r="V257" s="14">
        <v>27.5</v>
      </c>
      <c r="W257" s="14">
        <v>22.75</v>
      </c>
      <c r="X257" s="14">
        <v>23.25</v>
      </c>
      <c r="Y257" s="14">
        <v>28</v>
      </c>
      <c r="Z257" s="14">
        <v>30.5</v>
      </c>
      <c r="AA257" s="14">
        <v>31.5</v>
      </c>
      <c r="AB257" s="14">
        <v>29.25</v>
      </c>
      <c r="AC257" s="14">
        <v>4.75</v>
      </c>
      <c r="AD257" s="14">
        <v>0</v>
      </c>
    </row>
    <row r="258" spans="1:30" x14ac:dyDescent="0.2">
      <c r="A258" s="15" t="s">
        <v>315</v>
      </c>
      <c r="B258" s="15" t="s">
        <v>1131</v>
      </c>
      <c r="C258" s="16" t="s">
        <v>1398</v>
      </c>
      <c r="D258" s="15">
        <v>1</v>
      </c>
      <c r="E258" s="15"/>
      <c r="F258" s="15" t="s">
        <v>2213</v>
      </c>
      <c r="G258" s="17">
        <v>0</v>
      </c>
      <c r="H258" s="17">
        <v>0</v>
      </c>
      <c r="I258" s="18">
        <v>0</v>
      </c>
      <c r="J258" s="18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</row>
    <row r="259" spans="1:30" x14ac:dyDescent="0.2">
      <c r="A259" s="15" t="s">
        <v>316</v>
      </c>
      <c r="B259" s="15" t="s">
        <v>1131</v>
      </c>
      <c r="C259" s="16" t="s">
        <v>1399</v>
      </c>
      <c r="D259" s="15">
        <v>1</v>
      </c>
      <c r="E259" s="15" t="s">
        <v>2213</v>
      </c>
      <c r="F259" s="15" t="s">
        <v>2213</v>
      </c>
      <c r="G259" s="17">
        <v>0</v>
      </c>
      <c r="H259" s="17">
        <v>0</v>
      </c>
      <c r="I259" s="18">
        <v>0</v>
      </c>
      <c r="J259" s="18">
        <v>0</v>
      </c>
      <c r="K259" s="14">
        <v>0</v>
      </c>
      <c r="L259" s="14">
        <v>6.25</v>
      </c>
      <c r="M259" s="14">
        <v>2.5</v>
      </c>
      <c r="N259" s="14">
        <v>0</v>
      </c>
      <c r="O259" s="14">
        <v>8.75</v>
      </c>
      <c r="P259" s="14">
        <v>4.75</v>
      </c>
      <c r="Q259" s="14">
        <v>0.25</v>
      </c>
      <c r="R259" s="14">
        <v>11.75</v>
      </c>
      <c r="S259" s="14">
        <v>1.75</v>
      </c>
      <c r="T259" s="14">
        <v>8.25</v>
      </c>
      <c r="U259" s="14">
        <v>5.25</v>
      </c>
      <c r="V259" s="14">
        <v>0</v>
      </c>
      <c r="W259" s="14">
        <v>0</v>
      </c>
      <c r="X259" s="14">
        <v>1.5</v>
      </c>
      <c r="Y259" s="14">
        <v>0</v>
      </c>
      <c r="Z259" s="14">
        <v>0</v>
      </c>
      <c r="AA259" s="14">
        <v>0</v>
      </c>
      <c r="AB259" s="14">
        <v>0</v>
      </c>
      <c r="AC259" s="14">
        <v>4.25</v>
      </c>
      <c r="AD259" s="14">
        <v>10</v>
      </c>
    </row>
    <row r="260" spans="1:30" x14ac:dyDescent="0.2">
      <c r="A260" s="15" t="s">
        <v>317</v>
      </c>
      <c r="B260" s="15" t="s">
        <v>1131</v>
      </c>
      <c r="C260" s="16" t="s">
        <v>1400</v>
      </c>
      <c r="D260" s="15">
        <v>1</v>
      </c>
      <c r="E260" s="15" t="s">
        <v>2213</v>
      </c>
      <c r="F260" s="15" t="s">
        <v>2213</v>
      </c>
      <c r="G260" s="17">
        <v>31.75</v>
      </c>
      <c r="H260" s="17">
        <v>5.75</v>
      </c>
      <c r="I260" s="18">
        <v>0</v>
      </c>
      <c r="J260" s="18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0.75</v>
      </c>
      <c r="R260" s="14">
        <v>1</v>
      </c>
      <c r="S260" s="14">
        <v>1</v>
      </c>
      <c r="T260" s="14">
        <v>1.75</v>
      </c>
      <c r="U260" s="14">
        <v>32.25</v>
      </c>
      <c r="V260" s="14">
        <v>35</v>
      </c>
      <c r="W260" s="14">
        <v>13.5</v>
      </c>
      <c r="X260" s="14">
        <v>13.5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</row>
    <row r="261" spans="1:30" x14ac:dyDescent="0.2">
      <c r="A261" s="15" t="s">
        <v>318</v>
      </c>
      <c r="B261" s="15" t="s">
        <v>1131</v>
      </c>
      <c r="C261" s="16" t="s">
        <v>1401</v>
      </c>
      <c r="D261" s="15">
        <v>0</v>
      </c>
      <c r="E261" s="15"/>
      <c r="F261" s="15"/>
      <c r="G261" s="17">
        <v>0</v>
      </c>
      <c r="H261" s="17">
        <v>0</v>
      </c>
      <c r="I261" s="18">
        <v>0</v>
      </c>
      <c r="J261" s="18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</row>
    <row r="262" spans="1:30" x14ac:dyDescent="0.2">
      <c r="A262" s="15" t="s">
        <v>319</v>
      </c>
      <c r="B262" s="15" t="s">
        <v>1131</v>
      </c>
      <c r="C262" s="16" t="s">
        <v>1402</v>
      </c>
      <c r="D262" s="15">
        <v>1</v>
      </c>
      <c r="E262" s="15"/>
      <c r="F262" s="15" t="s">
        <v>2213</v>
      </c>
      <c r="G262" s="17">
        <v>0</v>
      </c>
      <c r="H262" s="17">
        <v>0</v>
      </c>
      <c r="I262" s="18">
        <v>0</v>
      </c>
      <c r="J262" s="18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</row>
    <row r="263" spans="1:30" x14ac:dyDescent="0.2">
      <c r="A263" s="15" t="s">
        <v>320</v>
      </c>
      <c r="B263" s="15" t="s">
        <v>1131</v>
      </c>
      <c r="C263" s="16" t="s">
        <v>1403</v>
      </c>
      <c r="D263" s="15">
        <v>1</v>
      </c>
      <c r="E263" s="15" t="s">
        <v>2213</v>
      </c>
      <c r="F263" s="15" t="s">
        <v>2213</v>
      </c>
      <c r="G263" s="17">
        <v>524.5</v>
      </c>
      <c r="H263" s="17">
        <v>517.25</v>
      </c>
      <c r="I263" s="18">
        <v>547</v>
      </c>
      <c r="J263" s="18">
        <v>425</v>
      </c>
      <c r="K263" s="14">
        <v>461.75</v>
      </c>
      <c r="L263" s="14">
        <v>529</v>
      </c>
      <c r="M263" s="14">
        <v>633.75</v>
      </c>
      <c r="N263" s="14">
        <v>713.75</v>
      </c>
      <c r="O263" s="14">
        <v>955.5</v>
      </c>
      <c r="P263" s="14">
        <v>575.5</v>
      </c>
      <c r="Q263" s="14">
        <v>294.5</v>
      </c>
      <c r="R263" s="14">
        <v>571.75</v>
      </c>
      <c r="S263" s="14">
        <v>563</v>
      </c>
      <c r="T263" s="14">
        <v>573.25</v>
      </c>
      <c r="U263" s="14">
        <v>557.75</v>
      </c>
      <c r="V263" s="14">
        <v>480.75</v>
      </c>
      <c r="W263" s="14">
        <v>194.25</v>
      </c>
      <c r="X263" s="14">
        <v>267.75</v>
      </c>
      <c r="Y263" s="14">
        <v>240</v>
      </c>
      <c r="Z263" s="14">
        <v>283.75</v>
      </c>
      <c r="AA263" s="14">
        <v>157.75</v>
      </c>
      <c r="AB263" s="14">
        <v>72.5</v>
      </c>
      <c r="AC263" s="14">
        <v>86.25</v>
      </c>
      <c r="AD263" s="14">
        <v>103.5</v>
      </c>
    </row>
    <row r="264" spans="1:30" x14ac:dyDescent="0.2">
      <c r="A264" s="15" t="s">
        <v>321</v>
      </c>
      <c r="B264" s="15" t="s">
        <v>1131</v>
      </c>
      <c r="C264" s="16" t="s">
        <v>1404</v>
      </c>
      <c r="D264" s="15">
        <v>0</v>
      </c>
      <c r="E264" s="15"/>
      <c r="F264" s="15"/>
      <c r="G264" s="17">
        <v>0</v>
      </c>
      <c r="H264" s="17">
        <v>0</v>
      </c>
      <c r="I264" s="18">
        <v>0</v>
      </c>
      <c r="J264" s="18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</row>
    <row r="265" spans="1:30" x14ac:dyDescent="0.2">
      <c r="A265" s="15" t="s">
        <v>322</v>
      </c>
      <c r="B265" s="15" t="s">
        <v>1131</v>
      </c>
      <c r="C265" s="16" t="s">
        <v>1405</v>
      </c>
      <c r="D265" s="15">
        <v>0</v>
      </c>
      <c r="E265" s="15"/>
      <c r="F265" s="15"/>
      <c r="G265" s="17">
        <v>0</v>
      </c>
      <c r="H265" s="17">
        <v>0</v>
      </c>
      <c r="I265" s="18">
        <v>0</v>
      </c>
      <c r="J265" s="18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</row>
    <row r="266" spans="1:30" x14ac:dyDescent="0.2">
      <c r="A266" s="15" t="s">
        <v>323</v>
      </c>
      <c r="B266" s="15" t="s">
        <v>1131</v>
      </c>
      <c r="C266" s="16" t="s">
        <v>1406</v>
      </c>
      <c r="D266" s="15">
        <v>0</v>
      </c>
      <c r="E266" s="15"/>
      <c r="F266" s="15"/>
      <c r="G266" s="17">
        <v>0</v>
      </c>
      <c r="H266" s="17">
        <v>0</v>
      </c>
      <c r="I266" s="18">
        <v>0</v>
      </c>
      <c r="J266" s="18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</row>
    <row r="267" spans="1:30" x14ac:dyDescent="0.2">
      <c r="A267" s="15" t="s">
        <v>324</v>
      </c>
      <c r="B267" s="15" t="s">
        <v>1131</v>
      </c>
      <c r="C267" s="16" t="s">
        <v>1407</v>
      </c>
      <c r="D267" s="15">
        <v>1</v>
      </c>
      <c r="E267" s="15"/>
      <c r="F267" s="15" t="s">
        <v>2213</v>
      </c>
      <c r="G267" s="17">
        <v>0</v>
      </c>
      <c r="H267" s="17">
        <v>0</v>
      </c>
      <c r="I267" s="18">
        <v>0</v>
      </c>
      <c r="J267" s="18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</row>
    <row r="268" spans="1:30" x14ac:dyDescent="0.2">
      <c r="A268" s="15" t="s">
        <v>325</v>
      </c>
      <c r="B268" s="15" t="s">
        <v>1131</v>
      </c>
      <c r="C268" s="16" t="s">
        <v>1408</v>
      </c>
      <c r="D268" s="15">
        <v>0</v>
      </c>
      <c r="E268" s="15"/>
      <c r="F268" s="15"/>
      <c r="G268" s="17">
        <v>0</v>
      </c>
      <c r="H268" s="17">
        <v>0</v>
      </c>
      <c r="I268" s="18">
        <v>0</v>
      </c>
      <c r="J268" s="18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</row>
    <row r="269" spans="1:30" x14ac:dyDescent="0.2">
      <c r="A269" s="15" t="s">
        <v>326</v>
      </c>
      <c r="B269" s="15" t="s">
        <v>1131</v>
      </c>
      <c r="C269" s="16" t="s">
        <v>1409</v>
      </c>
      <c r="D269" s="15">
        <v>0</v>
      </c>
      <c r="E269" s="15"/>
      <c r="F269" s="15"/>
      <c r="G269" s="17">
        <v>0</v>
      </c>
      <c r="H269" s="17">
        <v>0</v>
      </c>
      <c r="I269" s="18">
        <v>0</v>
      </c>
      <c r="J269" s="18">
        <v>0</v>
      </c>
      <c r="K269" s="14">
        <v>0</v>
      </c>
      <c r="L269" s="14">
        <v>0</v>
      </c>
      <c r="M269" s="14">
        <v>26.25</v>
      </c>
      <c r="N269" s="14">
        <v>32.25</v>
      </c>
      <c r="O269" s="14">
        <v>26.25</v>
      </c>
      <c r="P269" s="14">
        <v>7.25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</row>
    <row r="270" spans="1:30" x14ac:dyDescent="0.2">
      <c r="A270" s="15" t="s">
        <v>327</v>
      </c>
      <c r="B270" s="15" t="s">
        <v>1131</v>
      </c>
      <c r="C270" s="16" t="s">
        <v>1410</v>
      </c>
      <c r="D270" s="15">
        <v>0</v>
      </c>
      <c r="E270" s="15"/>
      <c r="F270" s="15"/>
      <c r="G270" s="17">
        <v>0</v>
      </c>
      <c r="H270" s="17">
        <v>0</v>
      </c>
      <c r="I270" s="18">
        <v>0</v>
      </c>
      <c r="J270" s="18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</row>
    <row r="271" spans="1:30" x14ac:dyDescent="0.2">
      <c r="A271" s="15" t="s">
        <v>328</v>
      </c>
      <c r="B271" s="15" t="s">
        <v>1131</v>
      </c>
      <c r="C271" s="16" t="s">
        <v>1411</v>
      </c>
      <c r="D271" s="15">
        <v>1</v>
      </c>
      <c r="E271" s="15"/>
      <c r="F271" s="15" t="s">
        <v>2213</v>
      </c>
      <c r="G271" s="17">
        <v>0</v>
      </c>
      <c r="H271" s="17">
        <v>0</v>
      </c>
      <c r="I271" s="18">
        <v>0</v>
      </c>
      <c r="J271" s="18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</row>
    <row r="272" spans="1:30" x14ac:dyDescent="0.2">
      <c r="A272" s="15" t="s">
        <v>329</v>
      </c>
      <c r="B272" s="15" t="s">
        <v>1131</v>
      </c>
      <c r="C272" s="16" t="s">
        <v>1412</v>
      </c>
      <c r="D272" s="15">
        <v>1</v>
      </c>
      <c r="E272" s="15"/>
      <c r="F272" s="15" t="s">
        <v>2213</v>
      </c>
      <c r="G272" s="17">
        <v>0</v>
      </c>
      <c r="H272" s="17">
        <v>0</v>
      </c>
      <c r="I272" s="18">
        <v>0</v>
      </c>
      <c r="J272" s="18">
        <v>5.5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</row>
    <row r="273" spans="1:30" x14ac:dyDescent="0.2">
      <c r="A273" s="15" t="s">
        <v>330</v>
      </c>
      <c r="B273" s="15" t="s">
        <v>1131</v>
      </c>
      <c r="C273" s="16" t="s">
        <v>1413</v>
      </c>
      <c r="D273" s="15">
        <v>0</v>
      </c>
      <c r="E273" s="15"/>
      <c r="F273" s="15"/>
      <c r="G273" s="17">
        <v>0</v>
      </c>
      <c r="H273" s="17">
        <v>0</v>
      </c>
      <c r="I273" s="18">
        <v>0</v>
      </c>
      <c r="J273" s="18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</row>
    <row r="274" spans="1:30" x14ac:dyDescent="0.2">
      <c r="A274" s="15" t="s">
        <v>331</v>
      </c>
      <c r="B274" s="15" t="s">
        <v>1131</v>
      </c>
      <c r="C274" s="16" t="s">
        <v>1414</v>
      </c>
      <c r="D274" s="15">
        <v>0</v>
      </c>
      <c r="E274" s="15"/>
      <c r="F274" s="15"/>
      <c r="G274" s="17">
        <v>0</v>
      </c>
      <c r="H274" s="17">
        <v>0</v>
      </c>
      <c r="I274" s="18">
        <v>0</v>
      </c>
      <c r="J274" s="18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</row>
    <row r="275" spans="1:30" x14ac:dyDescent="0.2">
      <c r="A275" s="15" t="s">
        <v>332</v>
      </c>
      <c r="B275" s="15" t="s">
        <v>1131</v>
      </c>
      <c r="C275" s="16" t="s">
        <v>1415</v>
      </c>
      <c r="D275" s="15">
        <v>1</v>
      </c>
      <c r="E275" s="15" t="s">
        <v>2213</v>
      </c>
      <c r="F275" s="15" t="s">
        <v>2213</v>
      </c>
      <c r="G275" s="17">
        <v>1426</v>
      </c>
      <c r="H275" s="17">
        <v>1697.75</v>
      </c>
      <c r="I275" s="18">
        <v>1594.5</v>
      </c>
      <c r="J275" s="18">
        <v>1501.25</v>
      </c>
      <c r="K275" s="14">
        <v>1676.25</v>
      </c>
      <c r="L275" s="14">
        <v>1786.75</v>
      </c>
      <c r="M275" s="14">
        <v>1890.5</v>
      </c>
      <c r="N275" s="14">
        <v>1787.75</v>
      </c>
      <c r="O275" s="14">
        <v>1887</v>
      </c>
      <c r="P275" s="14">
        <v>2215</v>
      </c>
      <c r="Q275" s="14">
        <v>2269.5</v>
      </c>
      <c r="R275" s="14">
        <v>2214</v>
      </c>
      <c r="S275" s="14">
        <v>1685.75</v>
      </c>
      <c r="T275" s="14">
        <v>1089.5</v>
      </c>
      <c r="U275" s="14">
        <v>1026.25</v>
      </c>
      <c r="V275" s="14">
        <v>878.25</v>
      </c>
      <c r="W275" s="14">
        <v>795.75</v>
      </c>
      <c r="X275" s="14">
        <v>869.25</v>
      </c>
      <c r="Y275" s="14">
        <v>885.25</v>
      </c>
      <c r="Z275" s="14">
        <v>592</v>
      </c>
      <c r="AA275" s="14">
        <v>364</v>
      </c>
      <c r="AB275" s="14">
        <v>415.75</v>
      </c>
      <c r="AC275" s="14">
        <v>533</v>
      </c>
      <c r="AD275" s="14">
        <v>640.75</v>
      </c>
    </row>
    <row r="276" spans="1:30" x14ac:dyDescent="0.2">
      <c r="A276" s="15" t="s">
        <v>333</v>
      </c>
      <c r="B276" s="15" t="s">
        <v>1131</v>
      </c>
      <c r="C276" s="16" t="s">
        <v>1416</v>
      </c>
      <c r="D276" s="15">
        <v>0</v>
      </c>
      <c r="E276" s="15"/>
      <c r="F276" s="15"/>
      <c r="G276" s="17">
        <v>0</v>
      </c>
      <c r="H276" s="17">
        <v>0</v>
      </c>
      <c r="I276" s="18">
        <v>0</v>
      </c>
      <c r="J276" s="18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</row>
    <row r="277" spans="1:30" x14ac:dyDescent="0.2">
      <c r="A277" s="15" t="s">
        <v>334</v>
      </c>
      <c r="B277" s="15" t="s">
        <v>1131</v>
      </c>
      <c r="C277" s="16" t="s">
        <v>1417</v>
      </c>
      <c r="D277" s="15">
        <v>1</v>
      </c>
      <c r="E277" s="15"/>
      <c r="F277" s="15" t="s">
        <v>2213</v>
      </c>
      <c r="G277" s="17">
        <v>0</v>
      </c>
      <c r="H277" s="17">
        <v>0</v>
      </c>
      <c r="I277" s="18">
        <v>0</v>
      </c>
      <c r="J277" s="18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</row>
    <row r="278" spans="1:30" x14ac:dyDescent="0.2">
      <c r="A278" s="15" t="s">
        <v>335</v>
      </c>
      <c r="B278" s="15" t="s">
        <v>1131</v>
      </c>
      <c r="C278" s="16" t="s">
        <v>1418</v>
      </c>
      <c r="D278" s="15">
        <v>0</v>
      </c>
      <c r="E278" s="15"/>
      <c r="F278" s="15"/>
      <c r="G278" s="17">
        <v>138.5</v>
      </c>
      <c r="H278" s="17">
        <v>193.25</v>
      </c>
      <c r="I278" s="18">
        <v>207.5</v>
      </c>
      <c r="J278" s="18">
        <v>222.25</v>
      </c>
      <c r="K278" s="14">
        <v>232.75</v>
      </c>
      <c r="L278" s="14">
        <v>231.75</v>
      </c>
      <c r="M278" s="14">
        <v>257.75</v>
      </c>
      <c r="N278" s="14">
        <v>259.5</v>
      </c>
      <c r="O278" s="14">
        <v>272.5</v>
      </c>
      <c r="P278" s="14">
        <v>269.5</v>
      </c>
      <c r="Q278" s="14">
        <v>273.75</v>
      </c>
      <c r="R278" s="14">
        <v>277.75</v>
      </c>
      <c r="S278" s="14">
        <v>183.5</v>
      </c>
      <c r="T278" s="14">
        <v>12</v>
      </c>
      <c r="U278" s="14">
        <v>8.75</v>
      </c>
      <c r="V278" s="14">
        <v>5.25</v>
      </c>
      <c r="W278" s="14">
        <v>9.25</v>
      </c>
      <c r="X278" s="14">
        <v>5.5</v>
      </c>
      <c r="Y278" s="14">
        <v>1.25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</row>
    <row r="279" spans="1:30" x14ac:dyDescent="0.2">
      <c r="A279" s="15" t="s">
        <v>336</v>
      </c>
      <c r="B279" s="15" t="s">
        <v>1131</v>
      </c>
      <c r="C279" s="16" t="s">
        <v>1419</v>
      </c>
      <c r="D279" s="15">
        <v>0</v>
      </c>
      <c r="E279" s="15"/>
      <c r="F279" s="15"/>
      <c r="G279" s="17">
        <v>0</v>
      </c>
      <c r="H279" s="17">
        <v>0</v>
      </c>
      <c r="I279" s="18">
        <v>0</v>
      </c>
      <c r="J279" s="18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</row>
    <row r="280" spans="1:30" x14ac:dyDescent="0.2">
      <c r="A280" s="15" t="s">
        <v>337</v>
      </c>
      <c r="B280" s="15" t="s">
        <v>1131</v>
      </c>
      <c r="C280" s="16" t="s">
        <v>1420</v>
      </c>
      <c r="D280" s="15">
        <v>0</v>
      </c>
      <c r="E280" s="15"/>
      <c r="F280" s="15"/>
      <c r="G280" s="17">
        <v>0</v>
      </c>
      <c r="H280" s="17">
        <v>0</v>
      </c>
      <c r="I280" s="18">
        <v>0</v>
      </c>
      <c r="J280" s="18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</row>
    <row r="281" spans="1:30" x14ac:dyDescent="0.2">
      <c r="A281" s="15" t="s">
        <v>338</v>
      </c>
      <c r="B281" s="15" t="s">
        <v>1131</v>
      </c>
      <c r="C281" s="16" t="s">
        <v>1421</v>
      </c>
      <c r="D281" s="15">
        <v>0</v>
      </c>
      <c r="E281" s="15"/>
      <c r="F281" s="15"/>
      <c r="G281" s="17">
        <v>601.25</v>
      </c>
      <c r="H281" s="17">
        <v>538.25</v>
      </c>
      <c r="I281" s="18">
        <v>490.5</v>
      </c>
      <c r="J281" s="18">
        <v>417.5</v>
      </c>
      <c r="K281" s="14">
        <v>483</v>
      </c>
      <c r="L281" s="14">
        <v>664</v>
      </c>
      <c r="M281" s="14">
        <v>722</v>
      </c>
      <c r="N281" s="14">
        <v>685.75</v>
      </c>
      <c r="O281" s="14">
        <v>785.75</v>
      </c>
      <c r="P281" s="14">
        <v>879.75</v>
      </c>
      <c r="Q281" s="14">
        <v>787</v>
      </c>
      <c r="R281" s="14">
        <v>875.25</v>
      </c>
      <c r="S281" s="14">
        <v>955</v>
      </c>
      <c r="T281" s="14">
        <v>946.5</v>
      </c>
      <c r="U281" s="14">
        <v>972</v>
      </c>
      <c r="V281" s="14">
        <v>865</v>
      </c>
      <c r="W281" s="14">
        <v>505.25</v>
      </c>
      <c r="X281" s="14">
        <v>453.5</v>
      </c>
      <c r="Y281" s="14">
        <v>459.75</v>
      </c>
      <c r="Z281" s="14">
        <v>475.25</v>
      </c>
      <c r="AA281" s="14">
        <v>461.5</v>
      </c>
      <c r="AB281" s="14">
        <v>449.5</v>
      </c>
      <c r="AC281" s="14">
        <v>481</v>
      </c>
      <c r="AD281" s="14">
        <v>488</v>
      </c>
    </row>
    <row r="282" spans="1:30" x14ac:dyDescent="0.2">
      <c r="A282" s="15" t="s">
        <v>339</v>
      </c>
      <c r="B282" s="15" t="s">
        <v>1131</v>
      </c>
      <c r="C282" s="16" t="s">
        <v>1422</v>
      </c>
      <c r="D282" s="15">
        <v>1</v>
      </c>
      <c r="E282" s="15" t="s">
        <v>2213</v>
      </c>
      <c r="F282" s="15" t="s">
        <v>2213</v>
      </c>
      <c r="G282" s="17">
        <v>3</v>
      </c>
      <c r="H282" s="17">
        <v>9.5</v>
      </c>
      <c r="I282" s="18">
        <v>16</v>
      </c>
      <c r="J282" s="18">
        <v>14</v>
      </c>
      <c r="K282" s="14">
        <v>17.5</v>
      </c>
      <c r="L282" s="14">
        <v>15</v>
      </c>
      <c r="M282" s="14">
        <v>21.25</v>
      </c>
      <c r="N282" s="14">
        <v>10.5</v>
      </c>
      <c r="O282" s="14">
        <v>6.25</v>
      </c>
      <c r="P282" s="14">
        <v>4</v>
      </c>
      <c r="Q282" s="14">
        <v>4.75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4</v>
      </c>
    </row>
    <row r="283" spans="1:30" x14ac:dyDescent="0.2">
      <c r="A283" s="15" t="s">
        <v>340</v>
      </c>
      <c r="B283" s="15" t="s">
        <v>1131</v>
      </c>
      <c r="C283" s="16" t="s">
        <v>1423</v>
      </c>
      <c r="D283" s="15">
        <v>0</v>
      </c>
      <c r="E283" s="15"/>
      <c r="F283" s="15"/>
      <c r="G283" s="17">
        <v>0</v>
      </c>
      <c r="H283" s="17">
        <v>0</v>
      </c>
      <c r="I283" s="18">
        <v>0</v>
      </c>
      <c r="J283" s="18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</row>
    <row r="284" spans="1:30" x14ac:dyDescent="0.2">
      <c r="A284" s="15" t="s">
        <v>341</v>
      </c>
      <c r="B284" s="15" t="s">
        <v>1131</v>
      </c>
      <c r="C284" s="16" t="s">
        <v>1424</v>
      </c>
      <c r="D284" s="15">
        <v>0</v>
      </c>
      <c r="E284" s="15"/>
      <c r="F284" s="15"/>
      <c r="G284" s="17">
        <v>0</v>
      </c>
      <c r="H284" s="17">
        <v>0</v>
      </c>
      <c r="I284" s="18">
        <v>0</v>
      </c>
      <c r="J284" s="18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</row>
    <row r="285" spans="1:30" x14ac:dyDescent="0.2">
      <c r="A285" s="15" t="s">
        <v>342</v>
      </c>
      <c r="B285" s="15" t="s">
        <v>1131</v>
      </c>
      <c r="C285" s="16" t="s">
        <v>1425</v>
      </c>
      <c r="D285" s="15">
        <v>1</v>
      </c>
      <c r="E285" s="15" t="s">
        <v>2213</v>
      </c>
      <c r="F285" s="15" t="s">
        <v>2213</v>
      </c>
      <c r="G285" s="17">
        <v>77.5</v>
      </c>
      <c r="H285" s="17">
        <v>90.5</v>
      </c>
      <c r="I285" s="18">
        <v>90.25</v>
      </c>
      <c r="J285" s="18">
        <v>74</v>
      </c>
      <c r="K285" s="14">
        <v>68.25</v>
      </c>
      <c r="L285" s="14">
        <v>62.25</v>
      </c>
      <c r="M285" s="14">
        <v>89.25</v>
      </c>
      <c r="N285" s="14">
        <v>120.75</v>
      </c>
      <c r="O285" s="14">
        <v>193.5</v>
      </c>
      <c r="P285" s="14">
        <v>208.75</v>
      </c>
      <c r="Q285" s="14">
        <v>63.75</v>
      </c>
      <c r="R285" s="14">
        <v>72.75</v>
      </c>
      <c r="S285" s="14">
        <v>86.75</v>
      </c>
      <c r="T285" s="14">
        <v>78</v>
      </c>
      <c r="U285" s="14">
        <v>77.5</v>
      </c>
      <c r="V285" s="14">
        <v>50.5</v>
      </c>
      <c r="W285" s="14">
        <v>48.75</v>
      </c>
      <c r="X285" s="14">
        <v>83.75</v>
      </c>
      <c r="Y285" s="14">
        <v>52</v>
      </c>
      <c r="Z285" s="14">
        <v>58.5</v>
      </c>
      <c r="AA285" s="14">
        <v>58</v>
      </c>
      <c r="AB285" s="14">
        <v>61.25</v>
      </c>
      <c r="AC285" s="14">
        <v>60.25</v>
      </c>
      <c r="AD285" s="14">
        <v>47</v>
      </c>
    </row>
    <row r="286" spans="1:30" x14ac:dyDescent="0.2">
      <c r="A286" s="15" t="s">
        <v>343</v>
      </c>
      <c r="B286" s="15" t="s">
        <v>1131</v>
      </c>
      <c r="C286" s="16" t="s">
        <v>1426</v>
      </c>
      <c r="D286" s="15">
        <v>0</v>
      </c>
      <c r="E286" s="15"/>
      <c r="F286" s="15"/>
      <c r="G286" s="17">
        <v>0</v>
      </c>
      <c r="H286" s="17">
        <v>0</v>
      </c>
      <c r="I286" s="18">
        <v>0</v>
      </c>
      <c r="J286" s="18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</row>
    <row r="287" spans="1:30" x14ac:dyDescent="0.2">
      <c r="A287" s="15" t="s">
        <v>344</v>
      </c>
      <c r="B287" s="15" t="s">
        <v>1131</v>
      </c>
      <c r="C287" s="16" t="s">
        <v>1427</v>
      </c>
      <c r="D287" s="15">
        <v>1</v>
      </c>
      <c r="E287" s="15" t="s">
        <v>2213</v>
      </c>
      <c r="F287" s="15" t="s">
        <v>2213</v>
      </c>
      <c r="G287" s="17">
        <v>1363.75</v>
      </c>
      <c r="H287" s="17">
        <v>1486.5</v>
      </c>
      <c r="I287" s="18">
        <v>1487</v>
      </c>
      <c r="J287" s="18">
        <v>1397.75</v>
      </c>
      <c r="K287" s="14">
        <v>1424.75</v>
      </c>
      <c r="L287" s="14">
        <v>1390.5</v>
      </c>
      <c r="M287" s="14">
        <v>1349.5</v>
      </c>
      <c r="N287" s="14">
        <v>1289.5</v>
      </c>
      <c r="O287" s="14">
        <v>1352</v>
      </c>
      <c r="P287" s="14">
        <v>1232.5</v>
      </c>
      <c r="Q287" s="14">
        <v>1049.5</v>
      </c>
      <c r="R287" s="14">
        <v>1051.75</v>
      </c>
      <c r="S287" s="14">
        <v>611.5</v>
      </c>
      <c r="T287" s="14">
        <v>393.75</v>
      </c>
      <c r="U287" s="14">
        <v>412.25</v>
      </c>
      <c r="V287" s="14">
        <v>356.25</v>
      </c>
      <c r="W287" s="14">
        <v>130</v>
      </c>
      <c r="X287" s="14">
        <v>90.25</v>
      </c>
      <c r="Y287" s="14">
        <v>117</v>
      </c>
      <c r="Z287" s="14">
        <v>116.25</v>
      </c>
      <c r="AA287" s="14">
        <v>74.75</v>
      </c>
      <c r="AB287" s="14">
        <v>76.75</v>
      </c>
      <c r="AC287" s="14">
        <v>74</v>
      </c>
      <c r="AD287" s="14">
        <v>83</v>
      </c>
    </row>
    <row r="288" spans="1:30" x14ac:dyDescent="0.2">
      <c r="A288" s="15" t="s">
        <v>345</v>
      </c>
      <c r="B288" s="15" t="s">
        <v>1131</v>
      </c>
      <c r="C288" s="16" t="s">
        <v>1428</v>
      </c>
      <c r="D288" s="15">
        <v>1</v>
      </c>
      <c r="E288" s="15" t="s">
        <v>2213</v>
      </c>
      <c r="F288" s="15" t="s">
        <v>2213</v>
      </c>
      <c r="G288" s="17">
        <v>123.5</v>
      </c>
      <c r="H288" s="17">
        <v>131.25</v>
      </c>
      <c r="I288" s="18">
        <v>119.25</v>
      </c>
      <c r="J288" s="18">
        <v>125.75</v>
      </c>
      <c r="K288" s="14">
        <v>141.25</v>
      </c>
      <c r="L288" s="14">
        <v>143.75</v>
      </c>
      <c r="M288" s="14">
        <v>163</v>
      </c>
      <c r="N288" s="14">
        <v>113</v>
      </c>
      <c r="O288" s="14">
        <v>121.75</v>
      </c>
      <c r="P288" s="14">
        <v>122.5</v>
      </c>
      <c r="Q288" s="14">
        <v>145.25</v>
      </c>
      <c r="R288" s="14">
        <v>123.5</v>
      </c>
      <c r="S288" s="14">
        <v>195</v>
      </c>
      <c r="T288" s="14">
        <v>150</v>
      </c>
      <c r="U288" s="14">
        <v>167</v>
      </c>
      <c r="V288" s="14">
        <v>120.25</v>
      </c>
      <c r="W288" s="14">
        <v>88</v>
      </c>
      <c r="X288" s="14">
        <v>63.5</v>
      </c>
      <c r="Y288" s="14">
        <v>68.75</v>
      </c>
      <c r="Z288" s="14">
        <v>50</v>
      </c>
      <c r="AA288" s="14">
        <v>58.25</v>
      </c>
      <c r="AB288" s="14">
        <v>42.75</v>
      </c>
      <c r="AC288" s="14">
        <v>40.5</v>
      </c>
      <c r="AD288" s="14">
        <v>37</v>
      </c>
    </row>
    <row r="289" spans="1:30" x14ac:dyDescent="0.2">
      <c r="A289" s="15" t="s">
        <v>346</v>
      </c>
      <c r="B289" s="15" t="s">
        <v>1131</v>
      </c>
      <c r="C289" s="16" t="s">
        <v>1429</v>
      </c>
      <c r="D289" s="15">
        <v>0</v>
      </c>
      <c r="E289" s="15"/>
      <c r="F289" s="15"/>
      <c r="G289" s="17">
        <v>0</v>
      </c>
      <c r="H289" s="17">
        <v>0</v>
      </c>
      <c r="I289" s="18">
        <v>0</v>
      </c>
      <c r="J289" s="18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</row>
    <row r="290" spans="1:30" x14ac:dyDescent="0.2">
      <c r="A290" s="15" t="s">
        <v>347</v>
      </c>
      <c r="B290" s="15" t="s">
        <v>1131</v>
      </c>
      <c r="C290" s="16" t="s">
        <v>1430</v>
      </c>
      <c r="D290" s="15">
        <v>1</v>
      </c>
      <c r="E290" s="15" t="s">
        <v>2213</v>
      </c>
      <c r="F290" s="15" t="s">
        <v>2213</v>
      </c>
      <c r="G290" s="17">
        <v>13.5</v>
      </c>
      <c r="H290" s="17">
        <v>13.75</v>
      </c>
      <c r="I290" s="18">
        <v>17.25</v>
      </c>
      <c r="J290" s="18">
        <v>21.5</v>
      </c>
      <c r="K290" s="14">
        <v>18.5</v>
      </c>
      <c r="L290" s="14">
        <v>29.75</v>
      </c>
      <c r="M290" s="14">
        <v>23.75</v>
      </c>
      <c r="N290" s="14">
        <v>20</v>
      </c>
      <c r="O290" s="14">
        <v>13.75</v>
      </c>
      <c r="P290" s="14">
        <v>3.25</v>
      </c>
      <c r="Q290" s="14">
        <v>3</v>
      </c>
      <c r="R290" s="14">
        <v>3.25</v>
      </c>
      <c r="S290" s="14">
        <v>6.75</v>
      </c>
      <c r="T290" s="14">
        <v>9.25</v>
      </c>
      <c r="U290" s="14">
        <v>11</v>
      </c>
      <c r="V290" s="14">
        <v>8</v>
      </c>
      <c r="W290" s="14">
        <v>4.75</v>
      </c>
      <c r="X290" s="14">
        <v>3.5</v>
      </c>
      <c r="Y290" s="14">
        <v>3.5</v>
      </c>
      <c r="Z290" s="14">
        <v>1.75</v>
      </c>
      <c r="AA290" s="14">
        <v>0</v>
      </c>
      <c r="AB290" s="14">
        <v>1</v>
      </c>
      <c r="AC290" s="14">
        <v>0</v>
      </c>
      <c r="AD290" s="14">
        <v>0</v>
      </c>
    </row>
    <row r="291" spans="1:30" x14ac:dyDescent="0.2">
      <c r="A291" s="15" t="s">
        <v>348</v>
      </c>
      <c r="B291" s="15" t="s">
        <v>1131</v>
      </c>
      <c r="C291" s="16" t="s">
        <v>1431</v>
      </c>
      <c r="D291" s="15">
        <v>1</v>
      </c>
      <c r="E291" s="15" t="s">
        <v>2213</v>
      </c>
      <c r="F291" s="15" t="s">
        <v>2213</v>
      </c>
      <c r="G291" s="17">
        <v>81.25</v>
      </c>
      <c r="H291" s="17">
        <v>126.75</v>
      </c>
      <c r="I291" s="18">
        <v>149.75</v>
      </c>
      <c r="J291" s="18">
        <v>137</v>
      </c>
      <c r="K291" s="14">
        <v>181.5</v>
      </c>
      <c r="L291" s="14">
        <v>248.5</v>
      </c>
      <c r="M291" s="14">
        <v>219.25</v>
      </c>
      <c r="N291" s="14">
        <v>135</v>
      </c>
      <c r="O291" s="14">
        <v>89.75</v>
      </c>
      <c r="P291" s="14">
        <v>123.75</v>
      </c>
      <c r="Q291" s="14">
        <v>38.25</v>
      </c>
      <c r="R291" s="14">
        <v>27</v>
      </c>
      <c r="S291" s="14">
        <v>60</v>
      </c>
      <c r="T291" s="14">
        <v>120.5</v>
      </c>
      <c r="U291" s="14">
        <v>132.75</v>
      </c>
      <c r="V291" s="14">
        <v>72.5</v>
      </c>
      <c r="W291" s="14">
        <v>37.75</v>
      </c>
      <c r="X291" s="14">
        <v>20.25</v>
      </c>
      <c r="Y291" s="14">
        <v>29.5</v>
      </c>
      <c r="Z291" s="14">
        <v>15</v>
      </c>
      <c r="AA291" s="14">
        <v>5</v>
      </c>
      <c r="AB291" s="14">
        <v>2.5</v>
      </c>
      <c r="AC291" s="14">
        <v>3.25</v>
      </c>
      <c r="AD291" s="14">
        <v>2.75</v>
      </c>
    </row>
    <row r="292" spans="1:30" x14ac:dyDescent="0.2">
      <c r="A292" s="15" t="s">
        <v>349</v>
      </c>
      <c r="B292" s="15" t="s">
        <v>1131</v>
      </c>
      <c r="C292" s="16" t="s">
        <v>1432</v>
      </c>
      <c r="D292" s="15">
        <v>1</v>
      </c>
      <c r="E292" s="15" t="s">
        <v>2213</v>
      </c>
      <c r="F292" s="15" t="s">
        <v>2213</v>
      </c>
      <c r="G292" s="17">
        <v>0</v>
      </c>
      <c r="H292" s="17">
        <v>1</v>
      </c>
      <c r="I292" s="18">
        <v>12</v>
      </c>
      <c r="J292" s="18">
        <v>6.75</v>
      </c>
      <c r="K292" s="14">
        <v>7.5</v>
      </c>
      <c r="L292" s="14">
        <v>4</v>
      </c>
      <c r="M292" s="14">
        <v>9.75</v>
      </c>
      <c r="N292" s="14">
        <v>3</v>
      </c>
      <c r="O292" s="14">
        <v>3</v>
      </c>
      <c r="P292" s="14">
        <v>2.75</v>
      </c>
      <c r="Q292" s="14">
        <v>0</v>
      </c>
      <c r="R292" s="14">
        <v>0</v>
      </c>
      <c r="S292" s="14">
        <v>0</v>
      </c>
      <c r="T292" s="14">
        <v>0</v>
      </c>
      <c r="U292" s="14">
        <v>0.75</v>
      </c>
      <c r="V292" s="14">
        <v>0</v>
      </c>
      <c r="W292" s="14">
        <v>0</v>
      </c>
      <c r="X292" s="14">
        <v>0</v>
      </c>
      <c r="Y292" s="14">
        <v>0</v>
      </c>
      <c r="Z292" s="14">
        <v>0.25</v>
      </c>
      <c r="AA292" s="14">
        <v>0</v>
      </c>
      <c r="AB292" s="14">
        <v>1.5</v>
      </c>
      <c r="AC292" s="14">
        <v>2.25</v>
      </c>
      <c r="AD292" s="14">
        <v>2</v>
      </c>
    </row>
    <row r="293" spans="1:30" x14ac:dyDescent="0.2">
      <c r="A293" s="15" t="s">
        <v>350</v>
      </c>
      <c r="B293" s="15" t="s">
        <v>1131</v>
      </c>
      <c r="C293" s="16" t="s">
        <v>1433</v>
      </c>
      <c r="D293" s="15">
        <v>1</v>
      </c>
      <c r="E293" s="15" t="s">
        <v>2213</v>
      </c>
      <c r="F293" s="15" t="s">
        <v>2213</v>
      </c>
      <c r="G293" s="17">
        <v>607.5</v>
      </c>
      <c r="H293" s="17">
        <v>673.5</v>
      </c>
      <c r="I293" s="18">
        <v>642.25</v>
      </c>
      <c r="J293" s="18">
        <v>510.5</v>
      </c>
      <c r="K293" s="14">
        <v>505</v>
      </c>
      <c r="L293" s="14">
        <v>617.5</v>
      </c>
      <c r="M293" s="14">
        <v>653.5</v>
      </c>
      <c r="N293" s="14">
        <v>702.25</v>
      </c>
      <c r="O293" s="14">
        <v>743.25</v>
      </c>
      <c r="P293" s="14">
        <v>763.25</v>
      </c>
      <c r="Q293" s="14">
        <v>748</v>
      </c>
      <c r="R293" s="14">
        <v>840.5</v>
      </c>
      <c r="S293" s="14">
        <v>703.5</v>
      </c>
      <c r="T293" s="14">
        <v>444.25</v>
      </c>
      <c r="U293" s="14">
        <v>284.75</v>
      </c>
      <c r="V293" s="14">
        <v>238</v>
      </c>
      <c r="W293" s="14">
        <v>176.25</v>
      </c>
      <c r="X293" s="14">
        <v>216.75</v>
      </c>
      <c r="Y293" s="14">
        <v>281.75</v>
      </c>
      <c r="Z293" s="14">
        <v>204.75</v>
      </c>
      <c r="AA293" s="14">
        <v>186.5</v>
      </c>
      <c r="AB293" s="14">
        <v>125</v>
      </c>
      <c r="AC293" s="14">
        <v>129.5</v>
      </c>
      <c r="AD293" s="14">
        <v>155.25</v>
      </c>
    </row>
    <row r="294" spans="1:30" x14ac:dyDescent="0.2">
      <c r="A294" s="15" t="s">
        <v>351</v>
      </c>
      <c r="B294" s="15" t="s">
        <v>1131</v>
      </c>
      <c r="C294" s="16" t="s">
        <v>1434</v>
      </c>
      <c r="D294" s="15">
        <v>1</v>
      </c>
      <c r="E294" s="15" t="s">
        <v>2213</v>
      </c>
      <c r="F294" s="15" t="s">
        <v>2213</v>
      </c>
      <c r="G294" s="17">
        <v>1248.5</v>
      </c>
      <c r="H294" s="17">
        <v>1443</v>
      </c>
      <c r="I294" s="18">
        <v>1252</v>
      </c>
      <c r="J294" s="18">
        <v>1008.75</v>
      </c>
      <c r="K294" s="14">
        <v>1100.25</v>
      </c>
      <c r="L294" s="14">
        <v>1214</v>
      </c>
      <c r="M294" s="14">
        <v>1200.25</v>
      </c>
      <c r="N294" s="14">
        <v>1062.75</v>
      </c>
      <c r="O294" s="14">
        <v>1158</v>
      </c>
      <c r="P294" s="14">
        <v>1181.75</v>
      </c>
      <c r="Q294" s="14">
        <v>995.5</v>
      </c>
      <c r="R294" s="14">
        <v>1017.75</v>
      </c>
      <c r="S294" s="14">
        <v>756.75</v>
      </c>
      <c r="T294" s="14">
        <v>477.25</v>
      </c>
      <c r="U294" s="14">
        <v>382.5</v>
      </c>
      <c r="V294" s="14">
        <v>211.25</v>
      </c>
      <c r="W294" s="14">
        <v>89.75</v>
      </c>
      <c r="X294" s="14">
        <v>102</v>
      </c>
      <c r="Y294" s="14">
        <v>141.5</v>
      </c>
      <c r="Z294" s="14">
        <v>108.75</v>
      </c>
      <c r="AA294" s="14">
        <v>32</v>
      </c>
      <c r="AB294" s="14">
        <v>92</v>
      </c>
      <c r="AC294" s="14">
        <v>136.5</v>
      </c>
      <c r="AD294" s="14">
        <v>224</v>
      </c>
    </row>
    <row r="295" spans="1:30" x14ac:dyDescent="0.2">
      <c r="A295" s="15" t="s">
        <v>352</v>
      </c>
      <c r="B295" s="15" t="s">
        <v>1131</v>
      </c>
      <c r="C295" s="16" t="s">
        <v>1435</v>
      </c>
      <c r="D295" s="15">
        <v>1</v>
      </c>
      <c r="E295" s="15"/>
      <c r="F295" s="15" t="s">
        <v>2213</v>
      </c>
      <c r="G295" s="17">
        <v>0</v>
      </c>
      <c r="H295" s="17">
        <v>0</v>
      </c>
      <c r="I295" s="18">
        <v>0</v>
      </c>
      <c r="J295" s="18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</row>
    <row r="296" spans="1:30" x14ac:dyDescent="0.2">
      <c r="A296" s="15" t="s">
        <v>353</v>
      </c>
      <c r="B296" s="15" t="s">
        <v>1131</v>
      </c>
      <c r="C296" s="16" t="s">
        <v>1436</v>
      </c>
      <c r="D296" s="15">
        <v>1</v>
      </c>
      <c r="E296" s="15"/>
      <c r="F296" s="15" t="s">
        <v>2213</v>
      </c>
      <c r="G296" s="17">
        <v>0</v>
      </c>
      <c r="H296" s="17">
        <v>0</v>
      </c>
      <c r="I296" s="18">
        <v>0</v>
      </c>
      <c r="J296" s="18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</row>
    <row r="297" spans="1:30" x14ac:dyDescent="0.2">
      <c r="A297" s="15" t="s">
        <v>354</v>
      </c>
      <c r="B297" s="15" t="s">
        <v>1131</v>
      </c>
      <c r="C297" s="16" t="s">
        <v>1437</v>
      </c>
      <c r="D297" s="15">
        <v>0</v>
      </c>
      <c r="E297" s="15"/>
      <c r="F297" s="15"/>
      <c r="G297" s="17">
        <v>31.75</v>
      </c>
      <c r="H297" s="17">
        <v>44.5</v>
      </c>
      <c r="I297" s="18">
        <v>47.5</v>
      </c>
      <c r="J297" s="18">
        <v>54.75</v>
      </c>
      <c r="K297" s="14">
        <v>52.75</v>
      </c>
      <c r="L297" s="14">
        <v>54.75</v>
      </c>
      <c r="M297" s="14">
        <v>54.25</v>
      </c>
      <c r="N297" s="14">
        <v>55.75</v>
      </c>
      <c r="O297" s="14">
        <v>57.5</v>
      </c>
      <c r="P297" s="14">
        <v>53.5</v>
      </c>
      <c r="Q297" s="14">
        <v>53.25</v>
      </c>
      <c r="R297" s="14">
        <v>56</v>
      </c>
      <c r="S297" s="14">
        <v>55</v>
      </c>
      <c r="T297" s="14">
        <v>47.75</v>
      </c>
      <c r="U297" s="14">
        <v>38.75</v>
      </c>
      <c r="V297" s="14">
        <v>23</v>
      </c>
      <c r="W297" s="14">
        <v>16.75</v>
      </c>
      <c r="X297" s="14">
        <v>16</v>
      </c>
      <c r="Y297" s="14">
        <v>13.25</v>
      </c>
      <c r="Z297" s="14">
        <v>6.5</v>
      </c>
      <c r="AA297" s="14">
        <v>0</v>
      </c>
      <c r="AB297" s="14">
        <v>0</v>
      </c>
      <c r="AC297" s="14">
        <v>0</v>
      </c>
      <c r="AD297" s="14">
        <v>0</v>
      </c>
    </row>
    <row r="298" spans="1:30" x14ac:dyDescent="0.2">
      <c r="A298" s="15" t="s">
        <v>355</v>
      </c>
      <c r="B298" s="15" t="s">
        <v>1131</v>
      </c>
      <c r="C298" s="16" t="s">
        <v>1438</v>
      </c>
      <c r="D298" s="15">
        <v>0</v>
      </c>
      <c r="E298" s="15"/>
      <c r="F298" s="15"/>
      <c r="G298" s="17">
        <v>0</v>
      </c>
      <c r="H298" s="17">
        <v>0</v>
      </c>
      <c r="I298" s="18">
        <v>0</v>
      </c>
      <c r="J298" s="18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</row>
    <row r="299" spans="1:30" x14ac:dyDescent="0.2">
      <c r="A299" s="15" t="s">
        <v>356</v>
      </c>
      <c r="B299" s="15" t="s">
        <v>1131</v>
      </c>
      <c r="C299" s="16" t="s">
        <v>1439</v>
      </c>
      <c r="D299" s="15">
        <v>0</v>
      </c>
      <c r="E299" s="15"/>
      <c r="F299" s="15"/>
      <c r="G299" s="17">
        <v>0</v>
      </c>
      <c r="H299" s="17">
        <v>0</v>
      </c>
      <c r="I299" s="18">
        <v>0</v>
      </c>
      <c r="J299" s="18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</row>
    <row r="300" spans="1:30" x14ac:dyDescent="0.2">
      <c r="A300" s="15" t="s">
        <v>357</v>
      </c>
      <c r="B300" s="15" t="s">
        <v>1131</v>
      </c>
      <c r="C300" s="16" t="s">
        <v>1440</v>
      </c>
      <c r="D300" s="15">
        <v>0</v>
      </c>
      <c r="E300" s="15"/>
      <c r="F300" s="15"/>
      <c r="G300" s="17">
        <v>0</v>
      </c>
      <c r="H300" s="17">
        <v>0</v>
      </c>
      <c r="I300" s="18">
        <v>0</v>
      </c>
      <c r="J300" s="18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</row>
    <row r="301" spans="1:30" x14ac:dyDescent="0.2">
      <c r="A301" s="15" t="s">
        <v>358</v>
      </c>
      <c r="B301" s="15" t="s">
        <v>1131</v>
      </c>
      <c r="C301" s="16" t="s">
        <v>1441</v>
      </c>
      <c r="D301" s="15">
        <v>1</v>
      </c>
      <c r="E301" s="15"/>
      <c r="F301" s="15" t="s">
        <v>2213</v>
      </c>
      <c r="G301" s="17">
        <v>0.25</v>
      </c>
      <c r="H301" s="17">
        <v>0</v>
      </c>
      <c r="I301" s="18">
        <v>1.25</v>
      </c>
      <c r="J301" s="18">
        <v>1</v>
      </c>
      <c r="K301" s="14">
        <v>1.75</v>
      </c>
      <c r="L301" s="14">
        <v>2</v>
      </c>
      <c r="M301" s="14">
        <v>3.25</v>
      </c>
      <c r="N301" s="14">
        <v>3.75</v>
      </c>
      <c r="O301" s="14">
        <v>4.5</v>
      </c>
      <c r="P301" s="14">
        <v>7.5</v>
      </c>
      <c r="Q301" s="14">
        <v>7.25</v>
      </c>
      <c r="R301" s="14">
        <v>7</v>
      </c>
      <c r="S301" s="14">
        <v>15.75</v>
      </c>
      <c r="T301" s="14">
        <v>4</v>
      </c>
      <c r="U301" s="14">
        <v>4</v>
      </c>
      <c r="V301" s="14">
        <v>4</v>
      </c>
      <c r="W301" s="14">
        <v>4</v>
      </c>
      <c r="X301" s="14">
        <v>4</v>
      </c>
      <c r="Y301" s="14">
        <v>4</v>
      </c>
      <c r="Z301" s="14">
        <v>4</v>
      </c>
      <c r="AA301" s="14">
        <v>4</v>
      </c>
      <c r="AB301" s="14">
        <v>4</v>
      </c>
      <c r="AC301" s="14">
        <v>4</v>
      </c>
      <c r="AD301" s="14">
        <v>4</v>
      </c>
    </row>
    <row r="302" spans="1:30" x14ac:dyDescent="0.2">
      <c r="A302" s="15" t="s">
        <v>359</v>
      </c>
      <c r="B302" s="15" t="s">
        <v>1131</v>
      </c>
      <c r="C302" s="16" t="s">
        <v>1442</v>
      </c>
      <c r="D302" s="15">
        <v>0</v>
      </c>
      <c r="E302" s="15"/>
      <c r="F302" s="15"/>
      <c r="G302" s="17">
        <v>3.5</v>
      </c>
      <c r="H302" s="17">
        <v>1.5</v>
      </c>
      <c r="I302" s="18">
        <v>25.75</v>
      </c>
      <c r="J302" s="18">
        <v>1</v>
      </c>
      <c r="K302" s="14">
        <v>0</v>
      </c>
      <c r="L302" s="14">
        <v>6.5</v>
      </c>
      <c r="M302" s="14">
        <v>13.25</v>
      </c>
      <c r="N302" s="14">
        <v>15.25</v>
      </c>
      <c r="O302" s="14">
        <v>17.5</v>
      </c>
      <c r="P302" s="14">
        <v>10.5</v>
      </c>
      <c r="Q302" s="14">
        <v>12</v>
      </c>
      <c r="R302" s="14">
        <v>10.5</v>
      </c>
      <c r="S302" s="14">
        <v>9.5</v>
      </c>
      <c r="T302" s="14">
        <v>12.5</v>
      </c>
      <c r="U302" s="14">
        <v>66</v>
      </c>
      <c r="V302" s="14">
        <v>139.5</v>
      </c>
      <c r="W302" s="14">
        <v>183.25</v>
      </c>
      <c r="X302" s="14">
        <v>168.75</v>
      </c>
      <c r="Y302" s="14">
        <v>179.75</v>
      </c>
      <c r="Z302" s="14">
        <v>260.5</v>
      </c>
      <c r="AA302" s="14">
        <v>64.5</v>
      </c>
      <c r="AB302" s="14">
        <v>0</v>
      </c>
      <c r="AC302" s="14">
        <v>0</v>
      </c>
      <c r="AD302" s="14">
        <v>0</v>
      </c>
    </row>
    <row r="303" spans="1:30" x14ac:dyDescent="0.2">
      <c r="A303" s="15" t="s">
        <v>360</v>
      </c>
      <c r="B303" s="15" t="s">
        <v>1131</v>
      </c>
      <c r="C303" s="16" t="s">
        <v>1443</v>
      </c>
      <c r="D303" s="15">
        <v>1</v>
      </c>
      <c r="E303" s="15"/>
      <c r="F303" s="15" t="s">
        <v>2213</v>
      </c>
      <c r="G303" s="17">
        <v>0</v>
      </c>
      <c r="H303" s="17">
        <v>0</v>
      </c>
      <c r="I303" s="18">
        <v>0</v>
      </c>
      <c r="J303" s="18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</row>
    <row r="304" spans="1:30" x14ac:dyDescent="0.2">
      <c r="A304" s="15" t="s">
        <v>361</v>
      </c>
      <c r="B304" s="15" t="s">
        <v>1131</v>
      </c>
      <c r="C304" s="16" t="s">
        <v>1444</v>
      </c>
      <c r="D304" s="15">
        <v>1</v>
      </c>
      <c r="E304" s="15" t="s">
        <v>2213</v>
      </c>
      <c r="F304" s="15" t="s">
        <v>2213</v>
      </c>
      <c r="G304" s="17">
        <v>0</v>
      </c>
      <c r="H304" s="17">
        <v>0</v>
      </c>
      <c r="I304" s="18">
        <v>3</v>
      </c>
      <c r="J304" s="18">
        <v>5</v>
      </c>
      <c r="K304" s="14">
        <v>80.5</v>
      </c>
      <c r="L304" s="14">
        <v>126.5</v>
      </c>
      <c r="M304" s="14">
        <v>193.5</v>
      </c>
      <c r="N304" s="14">
        <v>153</v>
      </c>
      <c r="O304" s="14">
        <v>284.5</v>
      </c>
      <c r="P304" s="14">
        <v>357.75</v>
      </c>
      <c r="Q304" s="14">
        <v>295.25</v>
      </c>
      <c r="R304" s="14">
        <v>359</v>
      </c>
      <c r="S304" s="14">
        <v>280.75</v>
      </c>
      <c r="T304" s="14">
        <v>193.75</v>
      </c>
      <c r="U304" s="14">
        <v>163.75</v>
      </c>
      <c r="V304" s="14">
        <v>50.75</v>
      </c>
      <c r="W304" s="14">
        <v>46</v>
      </c>
      <c r="X304" s="14">
        <v>14.25</v>
      </c>
      <c r="Y304" s="14">
        <v>38.25</v>
      </c>
      <c r="Z304" s="14">
        <v>37.75</v>
      </c>
      <c r="AA304" s="14">
        <v>3.5</v>
      </c>
      <c r="AB304" s="14">
        <v>4</v>
      </c>
      <c r="AC304" s="14">
        <v>2</v>
      </c>
      <c r="AD304" s="14">
        <v>1.25</v>
      </c>
    </row>
    <row r="305" spans="1:30" x14ac:dyDescent="0.2">
      <c r="A305" s="15" t="s">
        <v>362</v>
      </c>
      <c r="B305" s="15" t="s">
        <v>1131</v>
      </c>
      <c r="C305" s="16" t="s">
        <v>1445</v>
      </c>
      <c r="D305" s="15">
        <v>0</v>
      </c>
      <c r="E305" s="15"/>
      <c r="F305" s="15"/>
      <c r="G305" s="17">
        <v>0</v>
      </c>
      <c r="H305" s="17">
        <v>0</v>
      </c>
      <c r="I305" s="18">
        <v>0</v>
      </c>
      <c r="J305" s="18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</row>
    <row r="306" spans="1:30" x14ac:dyDescent="0.2">
      <c r="A306" s="15" t="s">
        <v>363</v>
      </c>
      <c r="B306" s="15" t="s">
        <v>1131</v>
      </c>
      <c r="C306" s="16" t="s">
        <v>1446</v>
      </c>
      <c r="D306" s="15">
        <v>0</v>
      </c>
      <c r="E306" s="15"/>
      <c r="F306" s="15"/>
      <c r="G306" s="17">
        <v>0</v>
      </c>
      <c r="H306" s="17">
        <v>0</v>
      </c>
      <c r="I306" s="18">
        <v>0</v>
      </c>
      <c r="J306" s="18">
        <v>14.5</v>
      </c>
      <c r="K306" s="14">
        <v>35</v>
      </c>
      <c r="L306" s="14">
        <v>38.25</v>
      </c>
      <c r="M306" s="14">
        <v>39.25</v>
      </c>
      <c r="N306" s="14">
        <v>58.25</v>
      </c>
      <c r="O306" s="14">
        <v>65.75</v>
      </c>
      <c r="P306" s="14">
        <v>53</v>
      </c>
      <c r="Q306" s="14">
        <v>43.75</v>
      </c>
      <c r="R306" s="14">
        <v>47.5</v>
      </c>
      <c r="S306" s="14">
        <v>48.75</v>
      </c>
      <c r="T306" s="14">
        <v>50</v>
      </c>
      <c r="U306" s="14">
        <v>44</v>
      </c>
      <c r="V306" s="14">
        <v>44.25</v>
      </c>
      <c r="W306" s="14">
        <v>43.5</v>
      </c>
      <c r="X306" s="14">
        <v>49.5</v>
      </c>
      <c r="Y306" s="14">
        <v>46</v>
      </c>
      <c r="Z306" s="14">
        <v>49</v>
      </c>
      <c r="AA306" s="14">
        <v>39.75</v>
      </c>
      <c r="AB306" s="14">
        <v>41.25</v>
      </c>
      <c r="AC306" s="14">
        <v>39.5</v>
      </c>
      <c r="AD306" s="14">
        <v>46.25</v>
      </c>
    </row>
    <row r="307" spans="1:30" x14ac:dyDescent="0.2">
      <c r="A307" s="15" t="s">
        <v>364</v>
      </c>
      <c r="B307" s="15" t="s">
        <v>1131</v>
      </c>
      <c r="C307" s="16" t="s">
        <v>1447</v>
      </c>
      <c r="D307" s="15">
        <v>1</v>
      </c>
      <c r="E307" s="15" t="s">
        <v>2213</v>
      </c>
      <c r="F307" s="15" t="s">
        <v>2213</v>
      </c>
      <c r="G307" s="17">
        <v>863</v>
      </c>
      <c r="H307" s="17">
        <v>872.25</v>
      </c>
      <c r="I307" s="18">
        <v>951</v>
      </c>
      <c r="J307" s="18">
        <v>939</v>
      </c>
      <c r="K307" s="14">
        <v>836.75</v>
      </c>
      <c r="L307" s="14">
        <v>810.75</v>
      </c>
      <c r="M307" s="14">
        <v>910.75</v>
      </c>
      <c r="N307" s="14">
        <v>829.75</v>
      </c>
      <c r="O307" s="14">
        <v>867</v>
      </c>
      <c r="P307" s="14">
        <v>1009.75</v>
      </c>
      <c r="Q307" s="14">
        <v>984.5</v>
      </c>
      <c r="R307" s="14">
        <v>1062.5</v>
      </c>
      <c r="S307" s="14">
        <v>831.25</v>
      </c>
      <c r="T307" s="14">
        <v>620.25</v>
      </c>
      <c r="U307" s="14">
        <v>387.75</v>
      </c>
      <c r="V307" s="14">
        <v>321</v>
      </c>
      <c r="W307" s="14">
        <v>218.25</v>
      </c>
      <c r="X307" s="14">
        <v>122.25</v>
      </c>
      <c r="Y307" s="14">
        <v>53.5</v>
      </c>
      <c r="Z307" s="14">
        <v>90.5</v>
      </c>
      <c r="AA307" s="14">
        <v>32.25</v>
      </c>
      <c r="AB307" s="14">
        <v>31.25</v>
      </c>
      <c r="AC307" s="14">
        <v>34.5</v>
      </c>
      <c r="AD307" s="14">
        <v>36.75</v>
      </c>
    </row>
    <row r="308" spans="1:30" x14ac:dyDescent="0.2">
      <c r="A308" s="15" t="s">
        <v>365</v>
      </c>
      <c r="B308" s="15" t="s">
        <v>1131</v>
      </c>
      <c r="C308" s="16" t="s">
        <v>1448</v>
      </c>
      <c r="D308" s="15">
        <v>0</v>
      </c>
      <c r="E308" s="15"/>
      <c r="F308" s="15"/>
      <c r="G308" s="17">
        <v>0</v>
      </c>
      <c r="H308" s="17">
        <v>0</v>
      </c>
      <c r="I308" s="18">
        <v>0</v>
      </c>
      <c r="J308" s="18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</row>
    <row r="309" spans="1:30" x14ac:dyDescent="0.2">
      <c r="A309" s="15" t="s">
        <v>366</v>
      </c>
      <c r="B309" s="15" t="s">
        <v>1131</v>
      </c>
      <c r="C309" s="16" t="s">
        <v>1449</v>
      </c>
      <c r="D309" s="15">
        <v>0</v>
      </c>
      <c r="E309" s="15"/>
      <c r="F309" s="15"/>
      <c r="G309" s="17">
        <v>0</v>
      </c>
      <c r="H309" s="17">
        <v>0</v>
      </c>
      <c r="I309" s="18">
        <v>0</v>
      </c>
      <c r="J309" s="18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</row>
    <row r="310" spans="1:30" x14ac:dyDescent="0.2">
      <c r="A310" s="15" t="s">
        <v>367</v>
      </c>
      <c r="B310" s="15" t="s">
        <v>1131</v>
      </c>
      <c r="C310" s="16" t="s">
        <v>1450</v>
      </c>
      <c r="D310" s="15">
        <v>1</v>
      </c>
      <c r="E310" s="15"/>
      <c r="F310" s="15" t="s">
        <v>2213</v>
      </c>
      <c r="G310" s="17">
        <v>0</v>
      </c>
      <c r="H310" s="17">
        <v>0</v>
      </c>
      <c r="I310" s="18">
        <v>0</v>
      </c>
      <c r="J310" s="18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</row>
    <row r="311" spans="1:30" x14ac:dyDescent="0.2">
      <c r="A311" s="15" t="s">
        <v>368</v>
      </c>
      <c r="B311" s="15" t="s">
        <v>1131</v>
      </c>
      <c r="C311" s="16" t="s">
        <v>1451</v>
      </c>
      <c r="D311" s="15">
        <v>0</v>
      </c>
      <c r="E311" s="15"/>
      <c r="F311" s="15"/>
      <c r="G311" s="17">
        <v>0</v>
      </c>
      <c r="H311" s="17">
        <v>0</v>
      </c>
      <c r="I311" s="18">
        <v>0</v>
      </c>
      <c r="J311" s="18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</row>
    <row r="312" spans="1:30" x14ac:dyDescent="0.2">
      <c r="A312" s="15" t="s">
        <v>369</v>
      </c>
      <c r="B312" s="15" t="s">
        <v>1131</v>
      </c>
      <c r="C312" s="16" t="s">
        <v>1452</v>
      </c>
      <c r="D312" s="15">
        <v>1</v>
      </c>
      <c r="E312" s="15"/>
      <c r="F312" s="15" t="s">
        <v>2213</v>
      </c>
      <c r="G312" s="17">
        <v>0</v>
      </c>
      <c r="H312" s="17">
        <v>0</v>
      </c>
      <c r="I312" s="18">
        <v>0</v>
      </c>
      <c r="J312" s="18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</row>
    <row r="313" spans="1:30" x14ac:dyDescent="0.2">
      <c r="A313" s="15" t="s">
        <v>370</v>
      </c>
      <c r="B313" s="15" t="s">
        <v>1131</v>
      </c>
      <c r="C313" s="16" t="s">
        <v>1453</v>
      </c>
      <c r="D313" s="15">
        <v>1</v>
      </c>
      <c r="E313" s="15"/>
      <c r="F313" s="15" t="s">
        <v>2213</v>
      </c>
      <c r="G313" s="17">
        <v>0</v>
      </c>
      <c r="H313" s="17">
        <v>0</v>
      </c>
      <c r="I313" s="18">
        <v>0</v>
      </c>
      <c r="J313" s="18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</row>
    <row r="314" spans="1:30" x14ac:dyDescent="0.2">
      <c r="A314" s="15" t="s">
        <v>371</v>
      </c>
      <c r="B314" s="15" t="s">
        <v>1131</v>
      </c>
      <c r="C314" s="16" t="s">
        <v>1454</v>
      </c>
      <c r="D314" s="15">
        <v>1</v>
      </c>
      <c r="E314" s="15"/>
      <c r="F314" s="15" t="s">
        <v>2213</v>
      </c>
      <c r="G314" s="17">
        <v>0</v>
      </c>
      <c r="H314" s="17">
        <v>0</v>
      </c>
      <c r="I314" s="18">
        <v>0</v>
      </c>
      <c r="J314" s="18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</row>
    <row r="315" spans="1:30" x14ac:dyDescent="0.2">
      <c r="A315" s="15" t="s">
        <v>372</v>
      </c>
      <c r="B315" s="15" t="s">
        <v>1131</v>
      </c>
      <c r="C315" s="16" t="s">
        <v>1455</v>
      </c>
      <c r="D315" s="15">
        <v>1</v>
      </c>
      <c r="E315" s="15" t="s">
        <v>2213</v>
      </c>
      <c r="F315" s="15" t="s">
        <v>2213</v>
      </c>
      <c r="G315" s="17">
        <v>8.25</v>
      </c>
      <c r="H315" s="17">
        <v>5.5</v>
      </c>
      <c r="I315" s="18">
        <v>6.75</v>
      </c>
      <c r="J315" s="18">
        <v>6.75</v>
      </c>
      <c r="K315" s="14">
        <v>13.25</v>
      </c>
      <c r="L315" s="14">
        <v>18.75</v>
      </c>
      <c r="M315" s="14">
        <v>28.25</v>
      </c>
      <c r="N315" s="14">
        <v>7</v>
      </c>
      <c r="O315" s="14">
        <v>27.5</v>
      </c>
      <c r="P315" s="14">
        <v>20.75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4</v>
      </c>
      <c r="Y315" s="14">
        <v>6.75</v>
      </c>
      <c r="Z315" s="14">
        <v>9.75</v>
      </c>
      <c r="AA315" s="14">
        <v>3.5</v>
      </c>
      <c r="AB315" s="14">
        <v>4</v>
      </c>
      <c r="AC315" s="14">
        <v>12.5</v>
      </c>
      <c r="AD315" s="14">
        <v>5.75</v>
      </c>
    </row>
    <row r="316" spans="1:30" x14ac:dyDescent="0.2">
      <c r="A316" s="15" t="s">
        <v>373</v>
      </c>
      <c r="B316" s="15" t="s">
        <v>1131</v>
      </c>
      <c r="C316" s="16" t="s">
        <v>1456</v>
      </c>
      <c r="D316" s="15">
        <v>0</v>
      </c>
      <c r="E316" s="15"/>
      <c r="F316" s="15"/>
      <c r="G316" s="17">
        <v>291.25</v>
      </c>
      <c r="H316" s="17">
        <v>357.25</v>
      </c>
      <c r="I316" s="18">
        <v>397</v>
      </c>
      <c r="J316" s="18">
        <v>371</v>
      </c>
      <c r="K316" s="14">
        <v>334.25</v>
      </c>
      <c r="L316" s="14">
        <v>375.25</v>
      </c>
      <c r="M316" s="14">
        <v>400.5</v>
      </c>
      <c r="N316" s="14">
        <v>461.25</v>
      </c>
      <c r="O316" s="14">
        <v>608</v>
      </c>
      <c r="P316" s="14">
        <v>696.25</v>
      </c>
      <c r="Q316" s="14">
        <v>578.75</v>
      </c>
      <c r="R316" s="14">
        <v>631.5</v>
      </c>
      <c r="S316" s="14">
        <v>631.25</v>
      </c>
      <c r="T316" s="14">
        <v>496.75</v>
      </c>
      <c r="U316" s="14">
        <v>462.25</v>
      </c>
      <c r="V316" s="14">
        <v>468.5</v>
      </c>
      <c r="W316" s="14">
        <v>396.25</v>
      </c>
      <c r="X316" s="14">
        <v>383.75</v>
      </c>
      <c r="Y316" s="14">
        <v>374.5</v>
      </c>
      <c r="Z316" s="14">
        <v>296.5</v>
      </c>
      <c r="AA316" s="14">
        <v>245.5</v>
      </c>
      <c r="AB316" s="14">
        <v>258.75</v>
      </c>
      <c r="AC316" s="14">
        <v>273.5</v>
      </c>
      <c r="AD316" s="14">
        <v>269</v>
      </c>
    </row>
    <row r="317" spans="1:30" x14ac:dyDescent="0.2">
      <c r="A317" s="15" t="s">
        <v>374</v>
      </c>
      <c r="B317" s="15" t="s">
        <v>1131</v>
      </c>
      <c r="C317" s="16" t="s">
        <v>1457</v>
      </c>
      <c r="D317" s="15">
        <v>0</v>
      </c>
      <c r="E317" s="15"/>
      <c r="F317" s="15"/>
      <c r="G317" s="17">
        <v>0</v>
      </c>
      <c r="H317" s="17">
        <v>0</v>
      </c>
      <c r="I317" s="18">
        <v>0</v>
      </c>
      <c r="J317" s="18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</row>
    <row r="318" spans="1:30" x14ac:dyDescent="0.2">
      <c r="A318" s="15" t="s">
        <v>375</v>
      </c>
      <c r="B318" s="15" t="s">
        <v>1131</v>
      </c>
      <c r="C318" s="16" t="s">
        <v>1458</v>
      </c>
      <c r="D318" s="15">
        <v>1</v>
      </c>
      <c r="E318" s="15"/>
      <c r="F318" s="15" t="s">
        <v>2213</v>
      </c>
      <c r="G318" s="17">
        <v>0</v>
      </c>
      <c r="H318" s="17">
        <v>0</v>
      </c>
      <c r="I318" s="18">
        <v>0</v>
      </c>
      <c r="J318" s="18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</row>
    <row r="319" spans="1:30" x14ac:dyDescent="0.2">
      <c r="A319" s="15" t="s">
        <v>376</v>
      </c>
      <c r="B319" s="15" t="s">
        <v>1131</v>
      </c>
      <c r="C319" s="16" t="s">
        <v>1459</v>
      </c>
      <c r="D319" s="15">
        <v>0</v>
      </c>
      <c r="E319" s="15"/>
      <c r="F319" s="15"/>
      <c r="G319" s="17">
        <v>23.5</v>
      </c>
      <c r="H319" s="17">
        <v>10.5</v>
      </c>
      <c r="I319" s="18">
        <v>41.25</v>
      </c>
      <c r="J319" s="18">
        <v>104.5</v>
      </c>
      <c r="K319" s="14">
        <v>116.5</v>
      </c>
      <c r="L319" s="14">
        <v>118.25</v>
      </c>
      <c r="M319" s="14">
        <v>126</v>
      </c>
      <c r="N319" s="14">
        <v>10.25</v>
      </c>
      <c r="O319" s="14">
        <v>163</v>
      </c>
      <c r="P319" s="14">
        <v>302.25</v>
      </c>
      <c r="Q319" s="14">
        <v>441.75</v>
      </c>
      <c r="R319" s="14">
        <v>529.25</v>
      </c>
      <c r="S319" s="14">
        <v>635.25</v>
      </c>
      <c r="T319" s="14">
        <v>796.25</v>
      </c>
      <c r="U319" s="14">
        <v>811.25</v>
      </c>
      <c r="V319" s="14">
        <v>682.75</v>
      </c>
      <c r="W319" s="14">
        <v>524.5</v>
      </c>
      <c r="X319" s="14">
        <v>491</v>
      </c>
      <c r="Y319" s="14">
        <v>323.75</v>
      </c>
      <c r="Z319" s="14">
        <v>310.5</v>
      </c>
      <c r="AA319" s="14">
        <v>54.5</v>
      </c>
      <c r="AB319" s="14">
        <v>24.75</v>
      </c>
      <c r="AC319" s="14">
        <v>23.5</v>
      </c>
      <c r="AD319" s="14">
        <v>31</v>
      </c>
    </row>
    <row r="320" spans="1:30" x14ac:dyDescent="0.2">
      <c r="A320" s="15" t="s">
        <v>377</v>
      </c>
      <c r="B320" s="15" t="s">
        <v>1131</v>
      </c>
      <c r="C320" s="16" t="s">
        <v>1460</v>
      </c>
      <c r="D320" s="15">
        <v>0</v>
      </c>
      <c r="E320" s="15"/>
      <c r="F320" s="15"/>
      <c r="G320" s="17">
        <v>0</v>
      </c>
      <c r="H320" s="17">
        <v>0</v>
      </c>
      <c r="I320" s="18">
        <v>0</v>
      </c>
      <c r="J320" s="18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</row>
    <row r="321" spans="1:30" x14ac:dyDescent="0.2">
      <c r="A321" s="15" t="s">
        <v>378</v>
      </c>
      <c r="B321" s="15" t="s">
        <v>1131</v>
      </c>
      <c r="C321" s="16" t="s">
        <v>1461</v>
      </c>
      <c r="D321" s="15">
        <v>0</v>
      </c>
      <c r="E321" s="15"/>
      <c r="F321" s="15"/>
      <c r="G321" s="17">
        <v>0</v>
      </c>
      <c r="H321" s="17">
        <v>0</v>
      </c>
      <c r="I321" s="18">
        <v>0</v>
      </c>
      <c r="J321" s="18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</row>
    <row r="322" spans="1:30" x14ac:dyDescent="0.2">
      <c r="A322" s="15" t="s">
        <v>379</v>
      </c>
      <c r="B322" s="15" t="s">
        <v>1131</v>
      </c>
      <c r="C322" s="16" t="s">
        <v>1462</v>
      </c>
      <c r="D322" s="15">
        <v>1</v>
      </c>
      <c r="E322" s="15" t="s">
        <v>2213</v>
      </c>
      <c r="F322" s="15" t="s">
        <v>2213</v>
      </c>
      <c r="G322" s="17">
        <v>0</v>
      </c>
      <c r="H322" s="17">
        <v>2.25</v>
      </c>
      <c r="I322" s="18">
        <v>4.25</v>
      </c>
      <c r="J322" s="18">
        <v>8.25</v>
      </c>
      <c r="K322" s="14">
        <v>10.25</v>
      </c>
      <c r="L322" s="14">
        <v>7.5</v>
      </c>
      <c r="M322" s="14">
        <v>13.75</v>
      </c>
      <c r="N322" s="14">
        <v>10.75</v>
      </c>
      <c r="O322" s="14">
        <v>13.75</v>
      </c>
      <c r="P322" s="14">
        <v>12.75</v>
      </c>
      <c r="Q322" s="14">
        <v>2.25</v>
      </c>
      <c r="R322" s="14">
        <v>26.5</v>
      </c>
      <c r="S322" s="14">
        <v>5</v>
      </c>
      <c r="T322" s="14">
        <v>0</v>
      </c>
      <c r="U322" s="14">
        <v>0</v>
      </c>
      <c r="V322" s="14">
        <v>0.75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1.25</v>
      </c>
      <c r="AC322" s="14">
        <v>0</v>
      </c>
      <c r="AD322" s="14">
        <v>2.75</v>
      </c>
    </row>
    <row r="323" spans="1:30" x14ac:dyDescent="0.2">
      <c r="A323" s="15" t="s">
        <v>380</v>
      </c>
      <c r="B323" s="15" t="s">
        <v>1131</v>
      </c>
      <c r="C323" s="16" t="s">
        <v>1463</v>
      </c>
      <c r="D323" s="15">
        <v>0</v>
      </c>
      <c r="E323" s="15"/>
      <c r="F323" s="15"/>
      <c r="G323" s="17">
        <v>0</v>
      </c>
      <c r="H323" s="17">
        <v>0</v>
      </c>
      <c r="I323" s="18">
        <v>0</v>
      </c>
      <c r="J323" s="18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</row>
    <row r="324" spans="1:30" x14ac:dyDescent="0.2">
      <c r="A324" s="15" t="s">
        <v>381</v>
      </c>
      <c r="B324" s="15" t="s">
        <v>1131</v>
      </c>
      <c r="C324" s="16" t="s">
        <v>1464</v>
      </c>
      <c r="D324" s="15">
        <v>1</v>
      </c>
      <c r="E324" s="15" t="s">
        <v>2213</v>
      </c>
      <c r="F324" s="15" t="s">
        <v>2213</v>
      </c>
      <c r="G324" s="17">
        <v>1070.5</v>
      </c>
      <c r="H324" s="17">
        <v>1418.75</v>
      </c>
      <c r="I324" s="18">
        <v>1488.75</v>
      </c>
      <c r="J324" s="18">
        <v>1286</v>
      </c>
      <c r="K324" s="14">
        <v>1275.75</v>
      </c>
      <c r="L324" s="14">
        <v>1372.75</v>
      </c>
      <c r="M324" s="14">
        <v>1504.5</v>
      </c>
      <c r="N324" s="14">
        <v>1591.75</v>
      </c>
      <c r="O324" s="14">
        <v>1769.75</v>
      </c>
      <c r="P324" s="14">
        <v>1861.5</v>
      </c>
      <c r="Q324" s="14">
        <v>1768</v>
      </c>
      <c r="R324" s="14">
        <v>1823.75</v>
      </c>
      <c r="S324" s="14">
        <v>1566.5</v>
      </c>
      <c r="T324" s="14">
        <v>1161.5</v>
      </c>
      <c r="U324" s="14">
        <v>988.25</v>
      </c>
      <c r="V324" s="14">
        <v>859.25</v>
      </c>
      <c r="W324" s="14">
        <v>534</v>
      </c>
      <c r="X324" s="14">
        <v>650.25</v>
      </c>
      <c r="Y324" s="14">
        <v>659.25</v>
      </c>
      <c r="Z324" s="14">
        <v>607.5</v>
      </c>
      <c r="AA324" s="14">
        <v>356.5</v>
      </c>
      <c r="AB324" s="14">
        <v>450.25</v>
      </c>
      <c r="AC324" s="14">
        <v>493.25</v>
      </c>
      <c r="AD324" s="14">
        <v>417.5</v>
      </c>
    </row>
    <row r="325" spans="1:30" x14ac:dyDescent="0.2">
      <c r="A325" s="15" t="s">
        <v>382</v>
      </c>
      <c r="B325" s="15" t="s">
        <v>1131</v>
      </c>
      <c r="C325" s="16" t="s">
        <v>1465</v>
      </c>
      <c r="D325" s="15">
        <v>1</v>
      </c>
      <c r="E325" s="15" t="s">
        <v>2213</v>
      </c>
      <c r="F325" s="15" t="s">
        <v>2213</v>
      </c>
      <c r="G325" s="17">
        <v>3649.5</v>
      </c>
      <c r="H325" s="17">
        <v>4044</v>
      </c>
      <c r="I325" s="18">
        <v>3942</v>
      </c>
      <c r="J325" s="18">
        <v>3528.75</v>
      </c>
      <c r="K325" s="14">
        <v>3618.25</v>
      </c>
      <c r="L325" s="14">
        <v>3903</v>
      </c>
      <c r="M325" s="14">
        <v>3886.75</v>
      </c>
      <c r="N325" s="14">
        <v>3413.5</v>
      </c>
      <c r="O325" s="14">
        <v>3558</v>
      </c>
      <c r="P325" s="14">
        <v>3144.75</v>
      </c>
      <c r="Q325" s="14">
        <v>3007</v>
      </c>
      <c r="R325" s="14">
        <v>3264.5</v>
      </c>
      <c r="S325" s="14">
        <v>2790.5</v>
      </c>
      <c r="T325" s="14">
        <v>2136.5</v>
      </c>
      <c r="U325" s="14">
        <v>1821</v>
      </c>
      <c r="V325" s="14">
        <v>1560.75</v>
      </c>
      <c r="W325" s="14">
        <v>939.75</v>
      </c>
      <c r="X325" s="14">
        <v>994.25</v>
      </c>
      <c r="Y325" s="14">
        <v>968.25</v>
      </c>
      <c r="Z325" s="14">
        <v>902</v>
      </c>
      <c r="AA325" s="14">
        <v>728.75</v>
      </c>
      <c r="AB325" s="14">
        <v>821</v>
      </c>
      <c r="AC325" s="14">
        <v>1008.25</v>
      </c>
      <c r="AD325" s="14">
        <v>1022.75</v>
      </c>
    </row>
    <row r="326" spans="1:30" x14ac:dyDescent="0.2">
      <c r="A326" s="15" t="s">
        <v>383</v>
      </c>
      <c r="B326" s="15" t="s">
        <v>1131</v>
      </c>
      <c r="C326" s="16" t="s">
        <v>1466</v>
      </c>
      <c r="D326" s="15">
        <v>1</v>
      </c>
      <c r="E326" s="15"/>
      <c r="F326" s="15" t="s">
        <v>2213</v>
      </c>
      <c r="G326" s="17">
        <v>0</v>
      </c>
      <c r="H326" s="17">
        <v>0</v>
      </c>
      <c r="I326" s="18">
        <v>0</v>
      </c>
      <c r="J326" s="18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</row>
    <row r="327" spans="1:30" x14ac:dyDescent="0.2">
      <c r="A327" s="15" t="s">
        <v>384</v>
      </c>
      <c r="B327" s="15" t="s">
        <v>1131</v>
      </c>
      <c r="C327" s="16" t="s">
        <v>1467</v>
      </c>
      <c r="D327" s="15">
        <v>1</v>
      </c>
      <c r="E327" s="15" t="s">
        <v>2213</v>
      </c>
      <c r="F327" s="15" t="s">
        <v>2213</v>
      </c>
      <c r="G327" s="17">
        <v>35.5</v>
      </c>
      <c r="H327" s="17">
        <v>35.25</v>
      </c>
      <c r="I327" s="18">
        <v>15.75</v>
      </c>
      <c r="J327" s="18">
        <v>37.5</v>
      </c>
      <c r="K327" s="14">
        <v>17.25</v>
      </c>
      <c r="L327" s="14">
        <v>5.25</v>
      </c>
      <c r="M327" s="14">
        <v>6</v>
      </c>
      <c r="N327" s="14">
        <v>6.5</v>
      </c>
      <c r="O327" s="14">
        <v>7</v>
      </c>
      <c r="P327" s="14">
        <v>8</v>
      </c>
      <c r="Q327" s="14">
        <v>11</v>
      </c>
      <c r="R327" s="14">
        <v>5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</row>
    <row r="328" spans="1:30" x14ac:dyDescent="0.2">
      <c r="A328" s="15" t="s">
        <v>385</v>
      </c>
      <c r="B328" s="15" t="s">
        <v>1131</v>
      </c>
      <c r="C328" s="16" t="s">
        <v>1468</v>
      </c>
      <c r="D328" s="15">
        <v>1</v>
      </c>
      <c r="E328" s="15"/>
      <c r="F328" s="15" t="s">
        <v>2213</v>
      </c>
      <c r="G328" s="17">
        <v>0</v>
      </c>
      <c r="H328" s="17">
        <v>0</v>
      </c>
      <c r="I328" s="18">
        <v>0</v>
      </c>
      <c r="J328" s="18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</row>
    <row r="329" spans="1:30" x14ac:dyDescent="0.2">
      <c r="A329" s="15" t="s">
        <v>386</v>
      </c>
      <c r="B329" s="15" t="s">
        <v>1131</v>
      </c>
      <c r="C329" s="16" t="s">
        <v>1469</v>
      </c>
      <c r="D329" s="15">
        <v>1</v>
      </c>
      <c r="E329" s="15" t="s">
        <v>2213</v>
      </c>
      <c r="F329" s="15" t="s">
        <v>2213</v>
      </c>
      <c r="G329" s="17">
        <v>0</v>
      </c>
      <c r="H329" s="17">
        <v>0</v>
      </c>
      <c r="I329" s="18">
        <v>0</v>
      </c>
      <c r="J329" s="18">
        <v>0</v>
      </c>
      <c r="K329" s="14">
        <v>0</v>
      </c>
      <c r="L329" s="14">
        <v>9.5</v>
      </c>
      <c r="M329" s="14">
        <v>4.75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1</v>
      </c>
      <c r="T329" s="14">
        <v>3.25</v>
      </c>
      <c r="U329" s="14">
        <v>4.25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</row>
    <row r="330" spans="1:30" x14ac:dyDescent="0.2">
      <c r="A330" s="15" t="s">
        <v>387</v>
      </c>
      <c r="B330" s="15" t="s">
        <v>1131</v>
      </c>
      <c r="C330" s="16" t="s">
        <v>1470</v>
      </c>
      <c r="D330" s="15">
        <v>1</v>
      </c>
      <c r="E330" s="15"/>
      <c r="F330" s="15" t="s">
        <v>2213</v>
      </c>
      <c r="G330" s="17">
        <v>0</v>
      </c>
      <c r="H330" s="17">
        <v>0</v>
      </c>
      <c r="I330" s="18">
        <v>0</v>
      </c>
      <c r="J330" s="18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</row>
    <row r="331" spans="1:30" x14ac:dyDescent="0.2">
      <c r="A331" s="15" t="s">
        <v>388</v>
      </c>
      <c r="B331" s="15" t="s">
        <v>1131</v>
      </c>
      <c r="C331" s="16" t="s">
        <v>1471</v>
      </c>
      <c r="D331" s="15">
        <v>1</v>
      </c>
      <c r="E331" s="15"/>
      <c r="F331" s="15" t="s">
        <v>2213</v>
      </c>
      <c r="G331" s="17">
        <v>0</v>
      </c>
      <c r="H331" s="17">
        <v>0</v>
      </c>
      <c r="I331" s="18">
        <v>0</v>
      </c>
      <c r="J331" s="18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</row>
    <row r="332" spans="1:30" x14ac:dyDescent="0.2">
      <c r="A332" s="15" t="s">
        <v>389</v>
      </c>
      <c r="B332" s="15" t="s">
        <v>1131</v>
      </c>
      <c r="C332" s="16" t="s">
        <v>1472</v>
      </c>
      <c r="D332" s="15">
        <v>0</v>
      </c>
      <c r="E332" s="15"/>
      <c r="F332" s="15"/>
      <c r="G332" s="17">
        <v>0</v>
      </c>
      <c r="H332" s="17">
        <v>0</v>
      </c>
      <c r="I332" s="18">
        <v>0</v>
      </c>
      <c r="J332" s="18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</row>
    <row r="333" spans="1:30" x14ac:dyDescent="0.2">
      <c r="A333" s="15" t="s">
        <v>390</v>
      </c>
      <c r="B333" s="15" t="s">
        <v>1131</v>
      </c>
      <c r="C333" s="16" t="s">
        <v>1473</v>
      </c>
      <c r="D333" s="15">
        <v>0</v>
      </c>
      <c r="E333" s="15"/>
      <c r="F333" s="15"/>
      <c r="G333" s="17">
        <v>0</v>
      </c>
      <c r="H333" s="17">
        <v>0</v>
      </c>
      <c r="I333" s="18">
        <v>0</v>
      </c>
      <c r="J333" s="18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</row>
    <row r="334" spans="1:30" x14ac:dyDescent="0.2">
      <c r="A334" s="15" t="s">
        <v>391</v>
      </c>
      <c r="B334" s="15" t="s">
        <v>1131</v>
      </c>
      <c r="C334" s="16" t="s">
        <v>1474</v>
      </c>
      <c r="D334" s="15">
        <v>0</v>
      </c>
      <c r="E334" s="15"/>
      <c r="F334" s="15"/>
      <c r="G334" s="17">
        <v>0</v>
      </c>
      <c r="H334" s="17">
        <v>0</v>
      </c>
      <c r="I334" s="18">
        <v>0</v>
      </c>
      <c r="J334" s="18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</row>
    <row r="335" spans="1:30" x14ac:dyDescent="0.2">
      <c r="A335" s="15" t="s">
        <v>392</v>
      </c>
      <c r="B335" s="15" t="s">
        <v>1131</v>
      </c>
      <c r="C335" s="16" t="s">
        <v>1475</v>
      </c>
      <c r="D335" s="15">
        <v>0</v>
      </c>
      <c r="E335" s="15"/>
      <c r="F335" s="15"/>
      <c r="G335" s="17">
        <v>0</v>
      </c>
      <c r="H335" s="17">
        <v>0</v>
      </c>
      <c r="I335" s="18">
        <v>0</v>
      </c>
      <c r="J335" s="18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</row>
    <row r="336" spans="1:30" x14ac:dyDescent="0.2">
      <c r="A336" s="15" t="s">
        <v>393</v>
      </c>
      <c r="B336" s="15" t="s">
        <v>1131</v>
      </c>
      <c r="C336" s="16" t="s">
        <v>1476</v>
      </c>
      <c r="D336" s="15">
        <v>0</v>
      </c>
      <c r="E336" s="15"/>
      <c r="F336" s="15"/>
      <c r="G336" s="17">
        <v>0</v>
      </c>
      <c r="H336" s="17">
        <v>0</v>
      </c>
      <c r="I336" s="18">
        <v>0</v>
      </c>
      <c r="J336" s="18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</row>
    <row r="337" spans="1:30" x14ac:dyDescent="0.2">
      <c r="A337" s="15" t="s">
        <v>394</v>
      </c>
      <c r="B337" s="15" t="s">
        <v>1131</v>
      </c>
      <c r="C337" s="16" t="s">
        <v>1477</v>
      </c>
      <c r="D337" s="15">
        <v>0</v>
      </c>
      <c r="E337" s="15"/>
      <c r="F337" s="15"/>
      <c r="G337" s="17">
        <v>0</v>
      </c>
      <c r="H337" s="17">
        <v>0</v>
      </c>
      <c r="I337" s="18">
        <v>0</v>
      </c>
      <c r="J337" s="18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</row>
    <row r="338" spans="1:30" x14ac:dyDescent="0.2">
      <c r="A338" s="15" t="s">
        <v>395</v>
      </c>
      <c r="B338" s="15" t="s">
        <v>1131</v>
      </c>
      <c r="C338" s="16" t="s">
        <v>1478</v>
      </c>
      <c r="D338" s="15">
        <v>0</v>
      </c>
      <c r="E338" s="15"/>
      <c r="F338" s="15"/>
      <c r="G338" s="17">
        <v>0</v>
      </c>
      <c r="H338" s="17">
        <v>0</v>
      </c>
      <c r="I338" s="18">
        <v>0</v>
      </c>
      <c r="J338" s="18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0</v>
      </c>
    </row>
    <row r="339" spans="1:30" x14ac:dyDescent="0.2">
      <c r="A339" s="15" t="s">
        <v>396</v>
      </c>
      <c r="B339" s="15" t="s">
        <v>1131</v>
      </c>
      <c r="C339" s="16" t="s">
        <v>1479</v>
      </c>
      <c r="D339" s="15">
        <v>0</v>
      </c>
      <c r="E339" s="15"/>
      <c r="F339" s="15"/>
      <c r="G339" s="17">
        <v>0</v>
      </c>
      <c r="H339" s="17">
        <v>0</v>
      </c>
      <c r="I339" s="18">
        <v>0</v>
      </c>
      <c r="J339" s="18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v>0</v>
      </c>
    </row>
    <row r="340" spans="1:30" x14ac:dyDescent="0.2">
      <c r="A340" s="15" t="s">
        <v>397</v>
      </c>
      <c r="B340" s="15" t="s">
        <v>1131</v>
      </c>
      <c r="C340" s="16" t="s">
        <v>1480</v>
      </c>
      <c r="D340" s="15">
        <v>0</v>
      </c>
      <c r="E340" s="15"/>
      <c r="F340" s="15"/>
      <c r="G340" s="17">
        <v>639</v>
      </c>
      <c r="H340" s="17">
        <v>438.5</v>
      </c>
      <c r="I340" s="18">
        <v>534.75</v>
      </c>
      <c r="J340" s="18">
        <v>513.25</v>
      </c>
      <c r="K340" s="14">
        <v>583.5</v>
      </c>
      <c r="L340" s="14">
        <v>638</v>
      </c>
      <c r="M340" s="14">
        <v>632</v>
      </c>
      <c r="N340" s="14">
        <v>624.75</v>
      </c>
      <c r="O340" s="14">
        <v>622.5</v>
      </c>
      <c r="P340" s="14">
        <v>761.5</v>
      </c>
      <c r="Q340" s="14">
        <v>1181.5</v>
      </c>
      <c r="R340" s="14">
        <v>1275</v>
      </c>
      <c r="S340" s="14">
        <v>1299.5</v>
      </c>
      <c r="T340" s="14">
        <v>1289.25</v>
      </c>
      <c r="U340" s="14">
        <v>1240</v>
      </c>
      <c r="V340" s="14">
        <v>692.25</v>
      </c>
      <c r="W340" s="14">
        <v>648</v>
      </c>
      <c r="X340" s="14">
        <v>661.25</v>
      </c>
      <c r="Y340" s="14">
        <v>723</v>
      </c>
      <c r="Z340" s="14">
        <v>911.5</v>
      </c>
      <c r="AA340" s="14">
        <v>796.5</v>
      </c>
      <c r="AB340" s="14">
        <v>777.5</v>
      </c>
      <c r="AC340" s="14">
        <v>834.5</v>
      </c>
      <c r="AD340" s="14">
        <v>891</v>
      </c>
    </row>
    <row r="341" spans="1:30" x14ac:dyDescent="0.2">
      <c r="A341" s="15" t="s">
        <v>398</v>
      </c>
      <c r="B341" s="15" t="s">
        <v>1131</v>
      </c>
      <c r="C341" s="16" t="s">
        <v>1481</v>
      </c>
      <c r="D341" s="15">
        <v>0</v>
      </c>
      <c r="E341" s="15"/>
      <c r="F341" s="15"/>
      <c r="G341" s="17">
        <v>0</v>
      </c>
      <c r="H341" s="17">
        <v>0</v>
      </c>
      <c r="I341" s="18">
        <v>0</v>
      </c>
      <c r="J341" s="18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</row>
    <row r="342" spans="1:30" x14ac:dyDescent="0.2">
      <c r="A342" s="15" t="s">
        <v>399</v>
      </c>
      <c r="B342" s="15" t="s">
        <v>1131</v>
      </c>
      <c r="C342" s="16" t="s">
        <v>1482</v>
      </c>
      <c r="D342" s="15">
        <v>0</v>
      </c>
      <c r="E342" s="15"/>
      <c r="F342" s="15"/>
      <c r="G342" s="17">
        <v>0</v>
      </c>
      <c r="H342" s="17">
        <v>0</v>
      </c>
      <c r="I342" s="18">
        <v>0</v>
      </c>
      <c r="J342" s="18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</row>
    <row r="343" spans="1:30" x14ac:dyDescent="0.2">
      <c r="A343" s="15" t="s">
        <v>400</v>
      </c>
      <c r="B343" s="15" t="s">
        <v>1131</v>
      </c>
      <c r="C343" s="16" t="s">
        <v>1483</v>
      </c>
      <c r="D343" s="15">
        <v>1</v>
      </c>
      <c r="E343" s="15"/>
      <c r="F343" s="15" t="s">
        <v>2213</v>
      </c>
      <c r="G343" s="17">
        <v>0</v>
      </c>
      <c r="H343" s="17">
        <v>0</v>
      </c>
      <c r="I343" s="18">
        <v>0</v>
      </c>
      <c r="J343" s="18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0</v>
      </c>
    </row>
    <row r="344" spans="1:30" x14ac:dyDescent="0.2">
      <c r="A344" s="15" t="s">
        <v>401</v>
      </c>
      <c r="B344" s="15" t="s">
        <v>1131</v>
      </c>
      <c r="C344" s="16" t="s">
        <v>1484</v>
      </c>
      <c r="D344" s="15">
        <v>0</v>
      </c>
      <c r="E344" s="15"/>
      <c r="F344" s="15"/>
      <c r="G344" s="17">
        <v>766.75</v>
      </c>
      <c r="H344" s="17">
        <v>824.25</v>
      </c>
      <c r="I344" s="18">
        <v>806.75</v>
      </c>
      <c r="J344" s="18">
        <v>573.75</v>
      </c>
      <c r="K344" s="14">
        <v>533.75</v>
      </c>
      <c r="L344" s="14">
        <v>652</v>
      </c>
      <c r="M344" s="14">
        <v>792</v>
      </c>
      <c r="N344" s="14">
        <v>817.25</v>
      </c>
      <c r="O344" s="14">
        <v>741</v>
      </c>
      <c r="P344" s="14">
        <v>728</v>
      </c>
      <c r="Q344" s="14">
        <v>702.25</v>
      </c>
      <c r="R344" s="14">
        <v>719</v>
      </c>
      <c r="S344" s="14">
        <v>716.75</v>
      </c>
      <c r="T344" s="14">
        <v>684.25</v>
      </c>
      <c r="U344" s="14">
        <v>675.75</v>
      </c>
      <c r="V344" s="14">
        <v>648.75</v>
      </c>
      <c r="W344" s="14">
        <v>370.75</v>
      </c>
      <c r="X344" s="14">
        <v>307.25</v>
      </c>
      <c r="Y344" s="14">
        <v>299.25</v>
      </c>
      <c r="Z344" s="14">
        <v>172.5</v>
      </c>
      <c r="AA344" s="14">
        <v>3.75</v>
      </c>
      <c r="AB344" s="14">
        <v>0</v>
      </c>
      <c r="AC344" s="14">
        <v>0</v>
      </c>
      <c r="AD344" s="14">
        <v>0</v>
      </c>
    </row>
    <row r="345" spans="1:30" x14ac:dyDescent="0.2">
      <c r="A345" s="15" t="s">
        <v>402</v>
      </c>
      <c r="B345" s="15" t="s">
        <v>1131</v>
      </c>
      <c r="C345" s="16" t="s">
        <v>1485</v>
      </c>
      <c r="D345" s="15">
        <v>1</v>
      </c>
      <c r="E345" s="15" t="s">
        <v>2213</v>
      </c>
      <c r="F345" s="15" t="s">
        <v>2213</v>
      </c>
      <c r="G345" s="17">
        <v>112.5</v>
      </c>
      <c r="H345" s="17">
        <v>107.5</v>
      </c>
      <c r="I345" s="18">
        <v>120.75</v>
      </c>
      <c r="J345" s="18">
        <v>70</v>
      </c>
      <c r="K345" s="14">
        <v>69.75</v>
      </c>
      <c r="L345" s="14">
        <v>111.75</v>
      </c>
      <c r="M345" s="14">
        <v>102.75</v>
      </c>
      <c r="N345" s="14">
        <v>86.25</v>
      </c>
      <c r="O345" s="14">
        <v>117.5</v>
      </c>
      <c r="P345" s="14">
        <v>122.5</v>
      </c>
      <c r="Q345" s="14">
        <v>156</v>
      </c>
      <c r="R345" s="14">
        <v>192.5</v>
      </c>
      <c r="S345" s="14">
        <v>145</v>
      </c>
      <c r="T345" s="14">
        <v>171</v>
      </c>
      <c r="U345" s="14">
        <v>188.25</v>
      </c>
      <c r="V345" s="14">
        <v>180.25</v>
      </c>
      <c r="W345" s="14">
        <v>138</v>
      </c>
      <c r="X345" s="14">
        <v>152.25</v>
      </c>
      <c r="Y345" s="14">
        <v>136.75</v>
      </c>
      <c r="Z345" s="14">
        <v>122.5</v>
      </c>
      <c r="AA345" s="14">
        <v>85.75</v>
      </c>
      <c r="AB345" s="14">
        <v>74.75</v>
      </c>
      <c r="AC345" s="14">
        <v>95.5</v>
      </c>
      <c r="AD345" s="14">
        <v>109.5</v>
      </c>
    </row>
    <row r="346" spans="1:30" x14ac:dyDescent="0.2">
      <c r="A346" s="15" t="s">
        <v>403</v>
      </c>
      <c r="B346" s="15" t="s">
        <v>1131</v>
      </c>
      <c r="C346" s="16" t="s">
        <v>1486</v>
      </c>
      <c r="D346" s="15">
        <v>1</v>
      </c>
      <c r="E346" s="15" t="s">
        <v>2213</v>
      </c>
      <c r="F346" s="15" t="s">
        <v>2213</v>
      </c>
      <c r="G346" s="17">
        <v>0</v>
      </c>
      <c r="H346" s="17">
        <v>0</v>
      </c>
      <c r="I346" s="18">
        <v>0</v>
      </c>
      <c r="J346" s="18">
        <v>0.5</v>
      </c>
      <c r="K346" s="14">
        <v>0</v>
      </c>
      <c r="L346" s="14">
        <v>0.5</v>
      </c>
      <c r="M346" s="14">
        <v>2.25</v>
      </c>
      <c r="N346" s="14">
        <v>0</v>
      </c>
      <c r="O346" s="14">
        <v>0.75</v>
      </c>
      <c r="P346" s="14">
        <v>0</v>
      </c>
      <c r="Q346" s="14">
        <v>0</v>
      </c>
      <c r="R346" s="14">
        <v>0</v>
      </c>
      <c r="S346" s="14">
        <v>21</v>
      </c>
      <c r="T346" s="14">
        <v>0</v>
      </c>
      <c r="U346" s="14">
        <v>4.25</v>
      </c>
      <c r="V346" s="14">
        <v>7.25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</row>
    <row r="347" spans="1:30" x14ac:dyDescent="0.2">
      <c r="A347" s="15" t="s">
        <v>404</v>
      </c>
      <c r="B347" s="15" t="s">
        <v>1131</v>
      </c>
      <c r="C347" s="16" t="s">
        <v>1487</v>
      </c>
      <c r="D347" s="15">
        <v>0</v>
      </c>
      <c r="E347" s="15"/>
      <c r="F347" s="15"/>
      <c r="G347" s="17">
        <v>0</v>
      </c>
      <c r="H347" s="17">
        <v>0</v>
      </c>
      <c r="I347" s="18">
        <v>0</v>
      </c>
      <c r="J347" s="18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</row>
    <row r="348" spans="1:30" x14ac:dyDescent="0.2">
      <c r="A348" s="15" t="s">
        <v>405</v>
      </c>
      <c r="B348" s="15" t="s">
        <v>1132</v>
      </c>
      <c r="C348" s="16" t="s">
        <v>1488</v>
      </c>
      <c r="D348" s="15">
        <v>1</v>
      </c>
      <c r="E348" s="15" t="s">
        <v>2214</v>
      </c>
      <c r="F348" s="15" t="s">
        <v>2214</v>
      </c>
      <c r="G348" s="17">
        <v>149</v>
      </c>
      <c r="H348" s="17">
        <v>149.75</v>
      </c>
      <c r="I348" s="18">
        <v>153.25</v>
      </c>
      <c r="J348" s="18">
        <v>141</v>
      </c>
      <c r="K348" s="14">
        <v>148.75</v>
      </c>
      <c r="L348" s="14">
        <v>153.5</v>
      </c>
      <c r="M348" s="14">
        <v>204.25</v>
      </c>
      <c r="N348" s="14">
        <v>203.5</v>
      </c>
      <c r="O348" s="14">
        <v>226</v>
      </c>
      <c r="P348" s="14">
        <v>231</v>
      </c>
      <c r="Q348" s="14">
        <v>224.5</v>
      </c>
      <c r="R348" s="14">
        <v>263.5</v>
      </c>
      <c r="S348" s="14">
        <v>266.25</v>
      </c>
      <c r="T348" s="14">
        <v>222</v>
      </c>
      <c r="U348" s="14">
        <v>223.75</v>
      </c>
      <c r="V348" s="14">
        <v>178</v>
      </c>
      <c r="W348" s="14">
        <v>154.25</v>
      </c>
      <c r="X348" s="14">
        <v>130.75</v>
      </c>
      <c r="Y348" s="14">
        <v>95.75</v>
      </c>
      <c r="Z348" s="14">
        <v>87</v>
      </c>
      <c r="AA348" s="14">
        <v>75.75</v>
      </c>
      <c r="AB348" s="14">
        <v>87.5</v>
      </c>
      <c r="AC348" s="14">
        <v>113.5</v>
      </c>
      <c r="AD348" s="14">
        <v>100.5</v>
      </c>
    </row>
    <row r="349" spans="1:30" x14ac:dyDescent="0.2">
      <c r="A349" s="15" t="s">
        <v>406</v>
      </c>
      <c r="B349" s="15" t="s">
        <v>1132</v>
      </c>
      <c r="C349" s="16" t="s">
        <v>1489</v>
      </c>
      <c r="D349" s="15">
        <v>0</v>
      </c>
      <c r="E349" s="15"/>
      <c r="F349" s="15"/>
      <c r="G349" s="17">
        <v>0</v>
      </c>
      <c r="H349" s="17">
        <v>0</v>
      </c>
      <c r="I349" s="18">
        <v>0</v>
      </c>
      <c r="J349" s="18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</row>
    <row r="350" spans="1:30" x14ac:dyDescent="0.2">
      <c r="A350" s="15" t="s">
        <v>407</v>
      </c>
      <c r="B350" s="15" t="s">
        <v>1132</v>
      </c>
      <c r="C350" s="16" t="s">
        <v>1490</v>
      </c>
      <c r="D350" s="15">
        <v>0</v>
      </c>
      <c r="E350" s="15"/>
      <c r="F350" s="15"/>
      <c r="G350" s="17">
        <v>0</v>
      </c>
      <c r="H350" s="17">
        <v>0</v>
      </c>
      <c r="I350" s="18">
        <v>0</v>
      </c>
      <c r="J350" s="18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</row>
    <row r="351" spans="1:30" x14ac:dyDescent="0.2">
      <c r="A351" s="15" t="s">
        <v>408</v>
      </c>
      <c r="B351" s="15" t="s">
        <v>1132</v>
      </c>
      <c r="C351" s="16" t="s">
        <v>1491</v>
      </c>
      <c r="D351" s="15">
        <v>0</v>
      </c>
      <c r="E351" s="15"/>
      <c r="F351" s="15"/>
      <c r="G351" s="17">
        <v>0</v>
      </c>
      <c r="H351" s="17">
        <v>0</v>
      </c>
      <c r="I351" s="18">
        <v>0</v>
      </c>
      <c r="J351" s="18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</row>
    <row r="352" spans="1:30" x14ac:dyDescent="0.2">
      <c r="A352" s="15" t="s">
        <v>409</v>
      </c>
      <c r="B352" s="15" t="s">
        <v>1132</v>
      </c>
      <c r="C352" s="16" t="s">
        <v>1492</v>
      </c>
      <c r="D352" s="15">
        <v>0</v>
      </c>
      <c r="E352" s="15"/>
      <c r="F352" s="15"/>
      <c r="G352" s="17">
        <v>0</v>
      </c>
      <c r="H352" s="17">
        <v>0</v>
      </c>
      <c r="I352" s="18">
        <v>0</v>
      </c>
      <c r="J352" s="18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</row>
    <row r="353" spans="1:30" x14ac:dyDescent="0.2">
      <c r="A353" s="15" t="s">
        <v>410</v>
      </c>
      <c r="B353" s="15" t="s">
        <v>1132</v>
      </c>
      <c r="C353" s="16" t="s">
        <v>1493</v>
      </c>
      <c r="D353" s="15">
        <v>0</v>
      </c>
      <c r="E353" s="15"/>
      <c r="F353" s="15"/>
      <c r="G353" s="17">
        <v>0</v>
      </c>
      <c r="H353" s="17">
        <v>0</v>
      </c>
      <c r="I353" s="18">
        <v>0</v>
      </c>
      <c r="J353" s="18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0</v>
      </c>
    </row>
    <row r="354" spans="1:30" x14ac:dyDescent="0.2">
      <c r="A354" s="15" t="s">
        <v>411</v>
      </c>
      <c r="B354" s="15" t="s">
        <v>1132</v>
      </c>
      <c r="C354" s="16" t="s">
        <v>1494</v>
      </c>
      <c r="D354" s="15">
        <v>0</v>
      </c>
      <c r="E354" s="15"/>
      <c r="F354" s="15"/>
      <c r="G354" s="17">
        <v>0</v>
      </c>
      <c r="H354" s="17">
        <v>0</v>
      </c>
      <c r="I354" s="18">
        <v>0</v>
      </c>
      <c r="J354" s="18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v>0</v>
      </c>
    </row>
    <row r="355" spans="1:30" x14ac:dyDescent="0.2">
      <c r="A355" s="15" t="s">
        <v>412</v>
      </c>
      <c r="B355" s="15" t="s">
        <v>1132</v>
      </c>
      <c r="C355" s="16" t="s">
        <v>1495</v>
      </c>
      <c r="D355" s="15">
        <v>0</v>
      </c>
      <c r="E355" s="15"/>
      <c r="F355" s="15"/>
      <c r="G355" s="17">
        <v>0</v>
      </c>
      <c r="H355" s="17">
        <v>0</v>
      </c>
      <c r="I355" s="18">
        <v>0</v>
      </c>
      <c r="J355" s="18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</row>
    <row r="356" spans="1:30" x14ac:dyDescent="0.2">
      <c r="A356" s="15" t="s">
        <v>413</v>
      </c>
      <c r="B356" s="15" t="s">
        <v>1132</v>
      </c>
      <c r="C356" s="16" t="s">
        <v>1496</v>
      </c>
      <c r="D356" s="15">
        <v>0</v>
      </c>
      <c r="E356" s="15"/>
      <c r="F356" s="15"/>
      <c r="G356" s="17">
        <v>0</v>
      </c>
      <c r="H356" s="17">
        <v>0</v>
      </c>
      <c r="I356" s="18">
        <v>0</v>
      </c>
      <c r="J356" s="18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</row>
    <row r="357" spans="1:30" x14ac:dyDescent="0.2">
      <c r="A357" s="15" t="s">
        <v>414</v>
      </c>
      <c r="B357" s="15" t="s">
        <v>1132</v>
      </c>
      <c r="C357" s="16" t="s">
        <v>1497</v>
      </c>
      <c r="D357" s="15">
        <v>0</v>
      </c>
      <c r="E357" s="15"/>
      <c r="F357" s="15"/>
      <c r="G357" s="17">
        <v>0</v>
      </c>
      <c r="H357" s="17">
        <v>0</v>
      </c>
      <c r="I357" s="18">
        <v>0</v>
      </c>
      <c r="J357" s="18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</row>
    <row r="358" spans="1:30" x14ac:dyDescent="0.2">
      <c r="A358" s="15" t="s">
        <v>415</v>
      </c>
      <c r="B358" s="15" t="s">
        <v>1132</v>
      </c>
      <c r="C358" s="16" t="s">
        <v>1498</v>
      </c>
      <c r="D358" s="15">
        <v>1</v>
      </c>
      <c r="E358" s="15" t="s">
        <v>2214</v>
      </c>
      <c r="F358" s="15" t="s">
        <v>2214</v>
      </c>
      <c r="G358" s="17">
        <v>321</v>
      </c>
      <c r="H358" s="17">
        <v>323.75</v>
      </c>
      <c r="I358" s="18">
        <v>309.25</v>
      </c>
      <c r="J358" s="18">
        <v>258.75</v>
      </c>
      <c r="K358" s="14">
        <v>274.5</v>
      </c>
      <c r="L358" s="14">
        <v>354.75</v>
      </c>
      <c r="M358" s="14">
        <v>293.5</v>
      </c>
      <c r="N358" s="14">
        <v>181.5</v>
      </c>
      <c r="O358" s="14">
        <v>193.5</v>
      </c>
      <c r="P358" s="14">
        <v>176</v>
      </c>
      <c r="Q358" s="14">
        <v>200.25</v>
      </c>
      <c r="R358" s="14">
        <v>235</v>
      </c>
      <c r="S358" s="14">
        <v>215.75</v>
      </c>
      <c r="T358" s="14">
        <v>166.75</v>
      </c>
      <c r="U358" s="14">
        <v>172</v>
      </c>
      <c r="V358" s="14">
        <v>179.5</v>
      </c>
      <c r="W358" s="14">
        <v>181.25</v>
      </c>
      <c r="X358" s="14">
        <v>176.5</v>
      </c>
      <c r="Y358" s="14">
        <v>159.25</v>
      </c>
      <c r="Z358" s="14">
        <v>167.5</v>
      </c>
      <c r="AA358" s="14">
        <v>143</v>
      </c>
      <c r="AB358" s="14">
        <v>123.75</v>
      </c>
      <c r="AC358" s="14">
        <v>141</v>
      </c>
      <c r="AD358" s="14">
        <v>162</v>
      </c>
    </row>
    <row r="359" spans="1:30" x14ac:dyDescent="0.2">
      <c r="A359" s="15" t="s">
        <v>416</v>
      </c>
      <c r="B359" s="15" t="s">
        <v>1132</v>
      </c>
      <c r="C359" s="16" t="s">
        <v>1499</v>
      </c>
      <c r="D359" s="15">
        <v>0</v>
      </c>
      <c r="E359" s="15"/>
      <c r="F359" s="15"/>
      <c r="G359" s="17">
        <v>0</v>
      </c>
      <c r="H359" s="17">
        <v>0</v>
      </c>
      <c r="I359" s="18">
        <v>0</v>
      </c>
      <c r="J359" s="18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</row>
    <row r="360" spans="1:30" x14ac:dyDescent="0.2">
      <c r="A360" s="15" t="s">
        <v>417</v>
      </c>
      <c r="B360" s="15" t="s">
        <v>1132</v>
      </c>
      <c r="C360" s="16" t="s">
        <v>1500</v>
      </c>
      <c r="D360" s="15">
        <v>0</v>
      </c>
      <c r="E360" s="15"/>
      <c r="F360" s="15"/>
      <c r="G360" s="17">
        <v>0</v>
      </c>
      <c r="H360" s="17">
        <v>0</v>
      </c>
      <c r="I360" s="18">
        <v>0</v>
      </c>
      <c r="J360" s="18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</row>
    <row r="361" spans="1:30" x14ac:dyDescent="0.2">
      <c r="A361" s="15" t="s">
        <v>418</v>
      </c>
      <c r="B361" s="15" t="s">
        <v>1132</v>
      </c>
      <c r="C361" s="16" t="s">
        <v>1501</v>
      </c>
      <c r="D361" s="15">
        <v>0</v>
      </c>
      <c r="E361" s="15"/>
      <c r="F361" s="15"/>
      <c r="G361" s="17">
        <v>0</v>
      </c>
      <c r="H361" s="17">
        <v>0</v>
      </c>
      <c r="I361" s="18">
        <v>0</v>
      </c>
      <c r="J361" s="18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</row>
    <row r="362" spans="1:30" x14ac:dyDescent="0.2">
      <c r="A362" s="15" t="s">
        <v>419</v>
      </c>
      <c r="B362" s="15" t="s">
        <v>1132</v>
      </c>
      <c r="C362" s="16" t="s">
        <v>1502</v>
      </c>
      <c r="D362" s="15">
        <v>0</v>
      </c>
      <c r="E362" s="15"/>
      <c r="F362" s="15"/>
      <c r="G362" s="17">
        <v>0</v>
      </c>
      <c r="H362" s="17">
        <v>0</v>
      </c>
      <c r="I362" s="18">
        <v>0</v>
      </c>
      <c r="J362" s="18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</row>
    <row r="363" spans="1:30" x14ac:dyDescent="0.2">
      <c r="A363" s="15" t="s">
        <v>420</v>
      </c>
      <c r="B363" s="15" t="s">
        <v>1132</v>
      </c>
      <c r="C363" s="16" t="s">
        <v>1503</v>
      </c>
      <c r="D363" s="15">
        <v>0</v>
      </c>
      <c r="E363" s="15"/>
      <c r="F363" s="15"/>
      <c r="G363" s="17">
        <v>0</v>
      </c>
      <c r="H363" s="17">
        <v>0</v>
      </c>
      <c r="I363" s="18">
        <v>0</v>
      </c>
      <c r="J363" s="18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v>0</v>
      </c>
    </row>
    <row r="364" spans="1:30" x14ac:dyDescent="0.2">
      <c r="A364" s="15" t="s">
        <v>421</v>
      </c>
      <c r="B364" s="15" t="s">
        <v>1132</v>
      </c>
      <c r="C364" s="16" t="s">
        <v>1504</v>
      </c>
      <c r="D364" s="15">
        <v>0</v>
      </c>
      <c r="E364" s="15"/>
      <c r="F364" s="15"/>
      <c r="G364" s="17">
        <v>0</v>
      </c>
      <c r="H364" s="17">
        <v>0</v>
      </c>
      <c r="I364" s="18">
        <v>0</v>
      </c>
      <c r="J364" s="18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</row>
    <row r="365" spans="1:30" x14ac:dyDescent="0.2">
      <c r="A365" s="15" t="s">
        <v>422</v>
      </c>
      <c r="B365" s="15" t="s">
        <v>1132</v>
      </c>
      <c r="C365" s="16" t="s">
        <v>1505</v>
      </c>
      <c r="D365" s="15">
        <v>0</v>
      </c>
      <c r="E365" s="15"/>
      <c r="F365" s="15"/>
      <c r="G365" s="17">
        <v>0</v>
      </c>
      <c r="H365" s="17">
        <v>0</v>
      </c>
      <c r="I365" s="18">
        <v>0</v>
      </c>
      <c r="J365" s="18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</row>
    <row r="366" spans="1:30" x14ac:dyDescent="0.2">
      <c r="A366" s="15" t="s">
        <v>423</v>
      </c>
      <c r="B366" s="15" t="s">
        <v>1132</v>
      </c>
      <c r="C366" s="16" t="s">
        <v>1506</v>
      </c>
      <c r="D366" s="15">
        <v>0</v>
      </c>
      <c r="E366" s="15"/>
      <c r="F366" s="15"/>
      <c r="G366" s="17">
        <v>0</v>
      </c>
      <c r="H366" s="17">
        <v>0</v>
      </c>
      <c r="I366" s="18">
        <v>0</v>
      </c>
      <c r="J366" s="18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</row>
    <row r="367" spans="1:30" x14ac:dyDescent="0.2">
      <c r="A367" s="15" t="s">
        <v>424</v>
      </c>
      <c r="B367" s="15" t="s">
        <v>1132</v>
      </c>
      <c r="C367" s="16" t="s">
        <v>1507</v>
      </c>
      <c r="D367" s="15">
        <v>0</v>
      </c>
      <c r="E367" s="15"/>
      <c r="F367" s="15"/>
      <c r="G367" s="17">
        <v>0</v>
      </c>
      <c r="H367" s="17">
        <v>0</v>
      </c>
      <c r="I367" s="18">
        <v>0</v>
      </c>
      <c r="J367" s="18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</row>
    <row r="368" spans="1:30" x14ac:dyDescent="0.2">
      <c r="A368" s="15" t="s">
        <v>425</v>
      </c>
      <c r="B368" s="15" t="s">
        <v>1132</v>
      </c>
      <c r="C368" s="16" t="s">
        <v>1508</v>
      </c>
      <c r="D368" s="15">
        <v>1</v>
      </c>
      <c r="E368" s="15"/>
      <c r="F368" s="15" t="s">
        <v>2214</v>
      </c>
      <c r="G368" s="17">
        <v>0</v>
      </c>
      <c r="H368" s="17">
        <v>0</v>
      </c>
      <c r="I368" s="18">
        <v>0</v>
      </c>
      <c r="J368" s="18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</row>
    <row r="369" spans="1:30" x14ac:dyDescent="0.2">
      <c r="A369" s="15" t="s">
        <v>426</v>
      </c>
      <c r="B369" s="15" t="s">
        <v>1132</v>
      </c>
      <c r="C369" s="16" t="s">
        <v>1509</v>
      </c>
      <c r="D369" s="15">
        <v>0</v>
      </c>
      <c r="E369" s="15"/>
      <c r="F369" s="15"/>
      <c r="G369" s="17">
        <v>0</v>
      </c>
      <c r="H369" s="17">
        <v>0</v>
      </c>
      <c r="I369" s="18">
        <v>0</v>
      </c>
      <c r="J369" s="18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</row>
    <row r="370" spans="1:30" x14ac:dyDescent="0.2">
      <c r="A370" s="15" t="s">
        <v>427</v>
      </c>
      <c r="B370" s="15" t="s">
        <v>1132</v>
      </c>
      <c r="C370" s="16" t="s">
        <v>1510</v>
      </c>
      <c r="D370" s="15">
        <v>0</v>
      </c>
      <c r="E370" s="15"/>
      <c r="F370" s="15"/>
      <c r="G370" s="17">
        <v>0</v>
      </c>
      <c r="H370" s="17">
        <v>0</v>
      </c>
      <c r="I370" s="18">
        <v>0</v>
      </c>
      <c r="J370" s="18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</row>
    <row r="371" spans="1:30" x14ac:dyDescent="0.2">
      <c r="A371" s="15" t="s">
        <v>428</v>
      </c>
      <c r="B371" s="15" t="s">
        <v>1132</v>
      </c>
      <c r="C371" s="16" t="s">
        <v>1511</v>
      </c>
      <c r="D371" s="15">
        <v>0</v>
      </c>
      <c r="E371" s="15"/>
      <c r="F371" s="15"/>
      <c r="G371" s="17">
        <v>0</v>
      </c>
      <c r="H371" s="17">
        <v>0</v>
      </c>
      <c r="I371" s="18">
        <v>0</v>
      </c>
      <c r="J371" s="18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</row>
    <row r="372" spans="1:30" x14ac:dyDescent="0.2">
      <c r="A372" s="15" t="s">
        <v>429</v>
      </c>
      <c r="B372" s="15" t="s">
        <v>1133</v>
      </c>
      <c r="C372" s="16" t="s">
        <v>1512</v>
      </c>
      <c r="D372" s="15">
        <v>0</v>
      </c>
      <c r="E372" s="15"/>
      <c r="F372" s="15"/>
      <c r="G372" s="17">
        <v>0</v>
      </c>
      <c r="H372" s="17">
        <v>0</v>
      </c>
      <c r="I372" s="18">
        <v>0</v>
      </c>
      <c r="J372" s="18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v>0</v>
      </c>
    </row>
    <row r="373" spans="1:30" x14ac:dyDescent="0.2">
      <c r="A373" s="15" t="s">
        <v>430</v>
      </c>
      <c r="B373" s="15" t="s">
        <v>1133</v>
      </c>
      <c r="C373" s="16" t="s">
        <v>1513</v>
      </c>
      <c r="D373" s="15">
        <v>1</v>
      </c>
      <c r="E373" s="15"/>
      <c r="F373" s="15" t="s">
        <v>2212</v>
      </c>
      <c r="G373" s="17">
        <v>0</v>
      </c>
      <c r="H373" s="17">
        <v>0</v>
      </c>
      <c r="I373" s="18">
        <v>0</v>
      </c>
      <c r="J373" s="18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</row>
    <row r="374" spans="1:30" x14ac:dyDescent="0.2">
      <c r="A374" s="15" t="s">
        <v>431</v>
      </c>
      <c r="B374" s="15" t="s">
        <v>1133</v>
      </c>
      <c r="C374" s="16" t="s">
        <v>1514</v>
      </c>
      <c r="D374" s="15">
        <v>0</v>
      </c>
      <c r="E374" s="15"/>
      <c r="F374" s="15"/>
      <c r="G374" s="17">
        <v>0</v>
      </c>
      <c r="H374" s="17">
        <v>0</v>
      </c>
      <c r="I374" s="18">
        <v>0</v>
      </c>
      <c r="J374" s="18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</row>
    <row r="375" spans="1:30" x14ac:dyDescent="0.2">
      <c r="A375" s="15" t="s">
        <v>432</v>
      </c>
      <c r="B375" s="15" t="s">
        <v>1133</v>
      </c>
      <c r="C375" s="16" t="s">
        <v>1515</v>
      </c>
      <c r="D375" s="15">
        <v>0</v>
      </c>
      <c r="E375" s="15"/>
      <c r="F375" s="15"/>
      <c r="G375" s="17">
        <v>0</v>
      </c>
      <c r="H375" s="17">
        <v>0</v>
      </c>
      <c r="I375" s="18">
        <v>0</v>
      </c>
      <c r="J375" s="18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</row>
    <row r="376" spans="1:30" x14ac:dyDescent="0.2">
      <c r="A376" s="15" t="s">
        <v>433</v>
      </c>
      <c r="B376" s="15" t="s">
        <v>1133</v>
      </c>
      <c r="C376" s="16" t="s">
        <v>1516</v>
      </c>
      <c r="D376" s="15">
        <v>1</v>
      </c>
      <c r="E376" s="15"/>
      <c r="F376" s="15" t="s">
        <v>2212</v>
      </c>
      <c r="G376" s="17">
        <v>0</v>
      </c>
      <c r="H376" s="17">
        <v>0</v>
      </c>
      <c r="I376" s="18">
        <v>0</v>
      </c>
      <c r="J376" s="18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</row>
    <row r="377" spans="1:30" x14ac:dyDescent="0.2">
      <c r="A377" s="15" t="s">
        <v>434</v>
      </c>
      <c r="B377" s="15" t="s">
        <v>1133</v>
      </c>
      <c r="C377" s="16" t="s">
        <v>1517</v>
      </c>
      <c r="D377" s="15">
        <v>0</v>
      </c>
      <c r="E377" s="15"/>
      <c r="F377" s="15"/>
      <c r="G377" s="17">
        <v>0</v>
      </c>
      <c r="H377" s="17">
        <v>0</v>
      </c>
      <c r="I377" s="18">
        <v>0</v>
      </c>
      <c r="J377" s="18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</row>
    <row r="378" spans="1:30" x14ac:dyDescent="0.2">
      <c r="A378" s="15" t="s">
        <v>435</v>
      </c>
      <c r="B378" s="15" t="s">
        <v>1133</v>
      </c>
      <c r="C378" s="16" t="s">
        <v>1518</v>
      </c>
      <c r="D378" s="15">
        <v>1</v>
      </c>
      <c r="E378" s="15"/>
      <c r="F378" s="15" t="s">
        <v>2212</v>
      </c>
      <c r="G378" s="17">
        <v>0</v>
      </c>
      <c r="H378" s="17">
        <v>0</v>
      </c>
      <c r="I378" s="18">
        <v>0</v>
      </c>
      <c r="J378" s="18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0</v>
      </c>
    </row>
    <row r="379" spans="1:30" x14ac:dyDescent="0.2">
      <c r="A379" s="15" t="s">
        <v>436</v>
      </c>
      <c r="B379" s="15" t="s">
        <v>1133</v>
      </c>
      <c r="C379" s="16" t="s">
        <v>1519</v>
      </c>
      <c r="D379" s="15">
        <v>0</v>
      </c>
      <c r="E379" s="15"/>
      <c r="F379" s="15"/>
      <c r="G379" s="17">
        <v>0</v>
      </c>
      <c r="H379" s="17">
        <v>0</v>
      </c>
      <c r="I379" s="18">
        <v>0</v>
      </c>
      <c r="J379" s="18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</row>
    <row r="380" spans="1:30" x14ac:dyDescent="0.2">
      <c r="A380" s="15" t="s">
        <v>437</v>
      </c>
      <c r="B380" s="15" t="s">
        <v>1133</v>
      </c>
      <c r="C380" s="16" t="s">
        <v>1520</v>
      </c>
      <c r="D380" s="15">
        <v>1</v>
      </c>
      <c r="E380" s="15"/>
      <c r="F380" s="15" t="s">
        <v>2212</v>
      </c>
      <c r="G380" s="17">
        <v>0</v>
      </c>
      <c r="H380" s="17">
        <v>0</v>
      </c>
      <c r="I380" s="18">
        <v>0</v>
      </c>
      <c r="J380" s="18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</row>
    <row r="381" spans="1:30" x14ac:dyDescent="0.2">
      <c r="A381" s="15" t="s">
        <v>438</v>
      </c>
      <c r="B381" s="15" t="s">
        <v>1133</v>
      </c>
      <c r="C381" s="16" t="s">
        <v>1521</v>
      </c>
      <c r="D381" s="15">
        <v>1</v>
      </c>
      <c r="E381" s="15" t="s">
        <v>2215</v>
      </c>
      <c r="F381" s="15" t="s">
        <v>2212</v>
      </c>
      <c r="G381" s="17">
        <v>107.5</v>
      </c>
      <c r="H381" s="17">
        <v>127.5</v>
      </c>
      <c r="I381" s="18">
        <v>134.5</v>
      </c>
      <c r="J381" s="18">
        <v>195</v>
      </c>
      <c r="K381" s="14">
        <v>210.75</v>
      </c>
      <c r="L381" s="14">
        <v>192.75</v>
      </c>
      <c r="M381" s="14">
        <v>178.25</v>
      </c>
      <c r="N381" s="14">
        <v>176.5</v>
      </c>
      <c r="O381" s="14">
        <v>166</v>
      </c>
      <c r="P381" s="14">
        <v>199.75</v>
      </c>
      <c r="Q381" s="14">
        <v>231.75</v>
      </c>
      <c r="R381" s="14">
        <v>224.25</v>
      </c>
      <c r="S381" s="14">
        <v>210.75</v>
      </c>
      <c r="T381" s="14">
        <v>216.5</v>
      </c>
      <c r="U381" s="14">
        <v>205.25</v>
      </c>
      <c r="V381" s="14">
        <v>217.5</v>
      </c>
      <c r="W381" s="14">
        <v>214.5</v>
      </c>
      <c r="X381" s="14">
        <v>207.5</v>
      </c>
      <c r="Y381" s="14">
        <v>198.75</v>
      </c>
      <c r="Z381" s="14">
        <v>193.75</v>
      </c>
      <c r="AA381" s="14">
        <v>193.75</v>
      </c>
      <c r="AB381" s="14">
        <v>204.25</v>
      </c>
      <c r="AC381" s="14">
        <v>230.5</v>
      </c>
      <c r="AD381" s="14">
        <v>235.5</v>
      </c>
    </row>
    <row r="382" spans="1:30" x14ac:dyDescent="0.2">
      <c r="A382" s="15" t="s">
        <v>439</v>
      </c>
      <c r="B382" s="15" t="s">
        <v>1133</v>
      </c>
      <c r="C382" s="16" t="s">
        <v>1522</v>
      </c>
      <c r="D382" s="15">
        <v>0</v>
      </c>
      <c r="E382" s="15"/>
      <c r="F382" s="15"/>
      <c r="G382" s="17">
        <v>0</v>
      </c>
      <c r="H382" s="17">
        <v>0</v>
      </c>
      <c r="I382" s="18">
        <v>0</v>
      </c>
      <c r="J382" s="18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</row>
    <row r="383" spans="1:30" x14ac:dyDescent="0.2">
      <c r="A383" s="15" t="s">
        <v>440</v>
      </c>
      <c r="B383" s="15" t="s">
        <v>1133</v>
      </c>
      <c r="C383" s="16" t="s">
        <v>1523</v>
      </c>
      <c r="D383" s="15">
        <v>0</v>
      </c>
      <c r="E383" s="15"/>
      <c r="F383" s="15"/>
      <c r="G383" s="17">
        <v>0</v>
      </c>
      <c r="H383" s="17">
        <v>0</v>
      </c>
      <c r="I383" s="18">
        <v>0</v>
      </c>
      <c r="J383" s="18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v>0</v>
      </c>
    </row>
    <row r="384" spans="1:30" x14ac:dyDescent="0.2">
      <c r="A384" s="15" t="s">
        <v>441</v>
      </c>
      <c r="B384" s="15" t="s">
        <v>1133</v>
      </c>
      <c r="C384" s="16" t="s">
        <v>1524</v>
      </c>
      <c r="D384" s="15">
        <v>1</v>
      </c>
      <c r="E384" s="15"/>
      <c r="F384" s="15" t="s">
        <v>2212</v>
      </c>
      <c r="G384" s="17">
        <v>0</v>
      </c>
      <c r="H384" s="17">
        <v>0</v>
      </c>
      <c r="I384" s="18">
        <v>0</v>
      </c>
      <c r="J384" s="18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</row>
    <row r="385" spans="1:30" x14ac:dyDescent="0.2">
      <c r="A385" s="15" t="s">
        <v>442</v>
      </c>
      <c r="B385" s="15" t="s">
        <v>1133</v>
      </c>
      <c r="C385" s="16" t="s">
        <v>1525</v>
      </c>
      <c r="D385" s="15">
        <v>0</v>
      </c>
      <c r="E385" s="15"/>
      <c r="F385" s="15"/>
      <c r="G385" s="17">
        <v>0</v>
      </c>
      <c r="H385" s="17">
        <v>0</v>
      </c>
      <c r="I385" s="18">
        <v>0</v>
      </c>
      <c r="J385" s="18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</row>
    <row r="386" spans="1:30" x14ac:dyDescent="0.2">
      <c r="A386" s="15" t="s">
        <v>443</v>
      </c>
      <c r="B386" s="15" t="s">
        <v>1133</v>
      </c>
      <c r="C386" s="16" t="s">
        <v>1526</v>
      </c>
      <c r="D386" s="15">
        <v>0</v>
      </c>
      <c r="E386" s="15"/>
      <c r="F386" s="15"/>
      <c r="G386" s="17">
        <v>0</v>
      </c>
      <c r="H386" s="17">
        <v>0</v>
      </c>
      <c r="I386" s="18">
        <v>0</v>
      </c>
      <c r="J386" s="18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</row>
    <row r="387" spans="1:30" x14ac:dyDescent="0.2">
      <c r="A387" s="15" t="s">
        <v>444</v>
      </c>
      <c r="B387" s="15" t="s">
        <v>1133</v>
      </c>
      <c r="C387" s="16" t="s">
        <v>1527</v>
      </c>
      <c r="D387" s="15">
        <v>0</v>
      </c>
      <c r="E387" s="15"/>
      <c r="F387" s="15"/>
      <c r="G387" s="17">
        <v>0</v>
      </c>
      <c r="H387" s="17">
        <v>0</v>
      </c>
      <c r="I387" s="18">
        <v>0</v>
      </c>
      <c r="J387" s="18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</row>
    <row r="388" spans="1:30" x14ac:dyDescent="0.2">
      <c r="A388" s="15" t="s">
        <v>445</v>
      </c>
      <c r="B388" s="15" t="s">
        <v>1133</v>
      </c>
      <c r="C388" s="16" t="s">
        <v>1528</v>
      </c>
      <c r="D388" s="15">
        <v>0</v>
      </c>
      <c r="E388" s="15"/>
      <c r="F388" s="15"/>
      <c r="G388" s="17">
        <v>0</v>
      </c>
      <c r="H388" s="17">
        <v>0</v>
      </c>
      <c r="I388" s="18">
        <v>0</v>
      </c>
      <c r="J388" s="18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</row>
    <row r="389" spans="1:30" x14ac:dyDescent="0.2">
      <c r="A389" s="15" t="s">
        <v>446</v>
      </c>
      <c r="B389" s="15" t="s">
        <v>1133</v>
      </c>
      <c r="C389" s="16" t="s">
        <v>1529</v>
      </c>
      <c r="D389" s="15">
        <v>0</v>
      </c>
      <c r="E389" s="15"/>
      <c r="F389" s="15"/>
      <c r="G389" s="17">
        <v>0</v>
      </c>
      <c r="H389" s="17">
        <v>0</v>
      </c>
      <c r="I389" s="18">
        <v>0</v>
      </c>
      <c r="J389" s="18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</row>
    <row r="390" spans="1:30" x14ac:dyDescent="0.2">
      <c r="A390" s="15" t="s">
        <v>447</v>
      </c>
      <c r="B390" s="15" t="s">
        <v>1133</v>
      </c>
      <c r="C390" s="16" t="s">
        <v>1530</v>
      </c>
      <c r="D390" s="15">
        <v>0</v>
      </c>
      <c r="E390" s="15"/>
      <c r="F390" s="15"/>
      <c r="G390" s="17">
        <v>0</v>
      </c>
      <c r="H390" s="17">
        <v>0</v>
      </c>
      <c r="I390" s="18">
        <v>0</v>
      </c>
      <c r="J390" s="18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</row>
    <row r="391" spans="1:30" x14ac:dyDescent="0.2">
      <c r="A391" s="15" t="s">
        <v>448</v>
      </c>
      <c r="B391" s="15" t="s">
        <v>1133</v>
      </c>
      <c r="C391" s="16" t="s">
        <v>1531</v>
      </c>
      <c r="D391" s="15">
        <v>0</v>
      </c>
      <c r="E391" s="15"/>
      <c r="F391" s="15"/>
      <c r="G391" s="17">
        <v>0</v>
      </c>
      <c r="H391" s="17">
        <v>0</v>
      </c>
      <c r="I391" s="18">
        <v>0</v>
      </c>
      <c r="J391" s="18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</row>
    <row r="392" spans="1:30" x14ac:dyDescent="0.2">
      <c r="A392" s="15" t="s">
        <v>449</v>
      </c>
      <c r="B392" s="15" t="s">
        <v>1133</v>
      </c>
      <c r="C392" s="16" t="s">
        <v>1532</v>
      </c>
      <c r="D392" s="15">
        <v>0</v>
      </c>
      <c r="E392" s="15"/>
      <c r="F392" s="15"/>
      <c r="G392" s="17">
        <v>0</v>
      </c>
      <c r="H392" s="17">
        <v>0</v>
      </c>
      <c r="I392" s="18">
        <v>0</v>
      </c>
      <c r="J392" s="18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</row>
    <row r="393" spans="1:30" x14ac:dyDescent="0.2">
      <c r="A393" s="15" t="s">
        <v>450</v>
      </c>
      <c r="B393" s="15" t="s">
        <v>1133</v>
      </c>
      <c r="C393" s="16" t="s">
        <v>1533</v>
      </c>
      <c r="D393" s="15">
        <v>0</v>
      </c>
      <c r="E393" s="15"/>
      <c r="F393" s="15"/>
      <c r="G393" s="17">
        <v>0</v>
      </c>
      <c r="H393" s="17">
        <v>0</v>
      </c>
      <c r="I393" s="18">
        <v>0</v>
      </c>
      <c r="J393" s="18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</row>
    <row r="394" spans="1:30" x14ac:dyDescent="0.2">
      <c r="A394" s="15" t="s">
        <v>451</v>
      </c>
      <c r="B394" s="15" t="s">
        <v>1133</v>
      </c>
      <c r="C394" s="16" t="s">
        <v>1534</v>
      </c>
      <c r="D394" s="15">
        <v>0</v>
      </c>
      <c r="E394" s="15"/>
      <c r="F394" s="15"/>
      <c r="G394" s="17">
        <v>0</v>
      </c>
      <c r="H394" s="17">
        <v>0</v>
      </c>
      <c r="I394" s="18">
        <v>0</v>
      </c>
      <c r="J394" s="18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</row>
    <row r="395" spans="1:30" x14ac:dyDescent="0.2">
      <c r="A395" s="15" t="s">
        <v>452</v>
      </c>
      <c r="B395" s="15" t="s">
        <v>1133</v>
      </c>
      <c r="C395" s="16" t="s">
        <v>1535</v>
      </c>
      <c r="D395" s="15">
        <v>0</v>
      </c>
      <c r="E395" s="15"/>
      <c r="F395" s="15"/>
      <c r="G395" s="17">
        <v>0</v>
      </c>
      <c r="H395" s="17">
        <v>0</v>
      </c>
      <c r="I395" s="18">
        <v>0</v>
      </c>
      <c r="J395" s="18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</row>
    <row r="396" spans="1:30" x14ac:dyDescent="0.2">
      <c r="A396" s="15" t="s">
        <v>453</v>
      </c>
      <c r="B396" s="15" t="s">
        <v>1133</v>
      </c>
      <c r="C396" s="16" t="s">
        <v>1536</v>
      </c>
      <c r="D396" s="15">
        <v>0</v>
      </c>
      <c r="E396" s="15"/>
      <c r="F396" s="15"/>
      <c r="G396" s="17">
        <v>0</v>
      </c>
      <c r="H396" s="17">
        <v>0</v>
      </c>
      <c r="I396" s="18">
        <v>0</v>
      </c>
      <c r="J396" s="18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</row>
    <row r="397" spans="1:30" x14ac:dyDescent="0.2">
      <c r="A397" s="15" t="s">
        <v>454</v>
      </c>
      <c r="B397" s="15" t="s">
        <v>1133</v>
      </c>
      <c r="C397" s="16" t="s">
        <v>1537</v>
      </c>
      <c r="D397" s="15">
        <v>0</v>
      </c>
      <c r="E397" s="15"/>
      <c r="F397" s="15"/>
      <c r="G397" s="17">
        <v>0</v>
      </c>
      <c r="H397" s="17">
        <v>0</v>
      </c>
      <c r="I397" s="18">
        <v>0</v>
      </c>
      <c r="J397" s="18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</row>
    <row r="398" spans="1:30" x14ac:dyDescent="0.2">
      <c r="A398" s="15" t="s">
        <v>455</v>
      </c>
      <c r="B398" s="15" t="s">
        <v>1133</v>
      </c>
      <c r="C398" s="16" t="s">
        <v>1538</v>
      </c>
      <c r="D398" s="15">
        <v>0</v>
      </c>
      <c r="E398" s="15"/>
      <c r="F398" s="15"/>
      <c r="G398" s="17">
        <v>0</v>
      </c>
      <c r="H398" s="17">
        <v>0</v>
      </c>
      <c r="I398" s="18">
        <v>0</v>
      </c>
      <c r="J398" s="18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</row>
    <row r="399" spans="1:30" x14ac:dyDescent="0.2">
      <c r="A399" s="15" t="s">
        <v>456</v>
      </c>
      <c r="B399" s="15" t="s">
        <v>1133</v>
      </c>
      <c r="C399" s="16" t="s">
        <v>1539</v>
      </c>
      <c r="D399" s="15">
        <v>0</v>
      </c>
      <c r="E399" s="15"/>
      <c r="F399" s="15"/>
      <c r="G399" s="17">
        <v>0</v>
      </c>
      <c r="H399" s="17">
        <v>0</v>
      </c>
      <c r="I399" s="18">
        <v>0</v>
      </c>
      <c r="J399" s="18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</row>
    <row r="400" spans="1:30" x14ac:dyDescent="0.2">
      <c r="A400" s="15" t="s">
        <v>457</v>
      </c>
      <c r="B400" s="15" t="s">
        <v>1133</v>
      </c>
      <c r="C400" s="16" t="s">
        <v>1540</v>
      </c>
      <c r="D400" s="15">
        <v>1</v>
      </c>
      <c r="E400" s="15"/>
      <c r="F400" s="15" t="s">
        <v>2212</v>
      </c>
      <c r="G400" s="17">
        <v>0</v>
      </c>
      <c r="H400" s="17">
        <v>0</v>
      </c>
      <c r="I400" s="18">
        <v>0</v>
      </c>
      <c r="J400" s="18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0</v>
      </c>
    </row>
    <row r="401" spans="1:30" x14ac:dyDescent="0.2">
      <c r="A401" s="15" t="s">
        <v>458</v>
      </c>
      <c r="B401" s="15" t="s">
        <v>1133</v>
      </c>
      <c r="C401" s="16" t="s">
        <v>1541</v>
      </c>
      <c r="D401" s="15">
        <v>0</v>
      </c>
      <c r="E401" s="15"/>
      <c r="F401" s="15"/>
      <c r="G401" s="17">
        <v>0</v>
      </c>
      <c r="H401" s="17">
        <v>0</v>
      </c>
      <c r="I401" s="18">
        <v>0</v>
      </c>
      <c r="J401" s="18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</row>
    <row r="402" spans="1:30" x14ac:dyDescent="0.2">
      <c r="A402" s="15" t="s">
        <v>459</v>
      </c>
      <c r="B402" s="15" t="s">
        <v>1133</v>
      </c>
      <c r="C402" s="16" t="s">
        <v>1542</v>
      </c>
      <c r="D402" s="15">
        <v>0</v>
      </c>
      <c r="E402" s="15"/>
      <c r="F402" s="15"/>
      <c r="G402" s="17">
        <v>0</v>
      </c>
      <c r="H402" s="17">
        <v>0</v>
      </c>
      <c r="I402" s="18">
        <v>0</v>
      </c>
      <c r="J402" s="18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</row>
    <row r="403" spans="1:30" x14ac:dyDescent="0.2">
      <c r="A403" s="15" t="s">
        <v>460</v>
      </c>
      <c r="B403" s="15" t="s">
        <v>1133</v>
      </c>
      <c r="C403" s="16" t="s">
        <v>1543</v>
      </c>
      <c r="D403" s="15">
        <v>0</v>
      </c>
      <c r="E403" s="15"/>
      <c r="F403" s="15"/>
      <c r="G403" s="17">
        <v>0</v>
      </c>
      <c r="H403" s="17">
        <v>0</v>
      </c>
      <c r="I403" s="18">
        <v>0</v>
      </c>
      <c r="J403" s="18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v>0</v>
      </c>
    </row>
    <row r="404" spans="1:30" x14ac:dyDescent="0.2">
      <c r="A404" s="15" t="s">
        <v>461</v>
      </c>
      <c r="B404" s="15" t="s">
        <v>1133</v>
      </c>
      <c r="C404" s="16" t="s">
        <v>1544</v>
      </c>
      <c r="D404" s="15">
        <v>0</v>
      </c>
      <c r="E404" s="15"/>
      <c r="F404" s="15"/>
      <c r="G404" s="17">
        <v>0</v>
      </c>
      <c r="H404" s="17">
        <v>0</v>
      </c>
      <c r="I404" s="18">
        <v>0</v>
      </c>
      <c r="J404" s="18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</row>
    <row r="405" spans="1:30" x14ac:dyDescent="0.2">
      <c r="A405" s="15" t="s">
        <v>462</v>
      </c>
      <c r="B405" s="15" t="s">
        <v>1133</v>
      </c>
      <c r="C405" s="16" t="s">
        <v>1545</v>
      </c>
      <c r="D405" s="15">
        <v>0</v>
      </c>
      <c r="E405" s="15"/>
      <c r="F405" s="15"/>
      <c r="G405" s="17">
        <v>0</v>
      </c>
      <c r="H405" s="17">
        <v>0</v>
      </c>
      <c r="I405" s="18">
        <v>0</v>
      </c>
      <c r="J405" s="18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</row>
    <row r="406" spans="1:30" x14ac:dyDescent="0.2">
      <c r="A406" s="15" t="s">
        <v>463</v>
      </c>
      <c r="B406" s="15" t="s">
        <v>1133</v>
      </c>
      <c r="C406" s="16" t="s">
        <v>1546</v>
      </c>
      <c r="D406" s="15">
        <v>1</v>
      </c>
      <c r="E406" s="15" t="s">
        <v>2215</v>
      </c>
      <c r="F406" s="15" t="s">
        <v>2212</v>
      </c>
      <c r="G406" s="17">
        <v>0</v>
      </c>
      <c r="H406" s="17">
        <v>0</v>
      </c>
      <c r="I406" s="18">
        <v>0</v>
      </c>
      <c r="J406" s="18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29</v>
      </c>
      <c r="S406" s="14">
        <v>42.5</v>
      </c>
      <c r="T406" s="14">
        <v>91.5</v>
      </c>
      <c r="U406" s="14">
        <v>117.75</v>
      </c>
      <c r="V406" s="14">
        <v>111.5</v>
      </c>
      <c r="W406" s="14">
        <v>123</v>
      </c>
      <c r="X406" s="14">
        <v>171.25</v>
      </c>
      <c r="Y406" s="14">
        <v>46.25</v>
      </c>
      <c r="Z406" s="14">
        <v>10</v>
      </c>
      <c r="AA406" s="14">
        <v>0</v>
      </c>
      <c r="AB406" s="14">
        <v>0</v>
      </c>
      <c r="AC406" s="14">
        <v>0</v>
      </c>
      <c r="AD406" s="14">
        <v>0</v>
      </c>
    </row>
    <row r="407" spans="1:30" x14ac:dyDescent="0.2">
      <c r="A407" s="15" t="s">
        <v>464</v>
      </c>
      <c r="B407" s="15" t="s">
        <v>1133</v>
      </c>
      <c r="C407" s="16" t="s">
        <v>1547</v>
      </c>
      <c r="D407" s="15">
        <v>0</v>
      </c>
      <c r="E407" s="15"/>
      <c r="F407" s="15"/>
      <c r="G407" s="17">
        <v>0</v>
      </c>
      <c r="H407" s="17">
        <v>0</v>
      </c>
      <c r="I407" s="18">
        <v>0</v>
      </c>
      <c r="J407" s="18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</row>
    <row r="408" spans="1:30" x14ac:dyDescent="0.2">
      <c r="A408" s="15" t="s">
        <v>465</v>
      </c>
      <c r="B408" s="15" t="s">
        <v>1133</v>
      </c>
      <c r="C408" s="16" t="s">
        <v>1548</v>
      </c>
      <c r="D408" s="15">
        <v>0</v>
      </c>
      <c r="E408" s="15"/>
      <c r="F408" s="15"/>
      <c r="G408" s="17">
        <v>0</v>
      </c>
      <c r="H408" s="17">
        <v>0</v>
      </c>
      <c r="I408" s="18">
        <v>0</v>
      </c>
      <c r="J408" s="18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</row>
    <row r="409" spans="1:30" x14ac:dyDescent="0.2">
      <c r="A409" s="15" t="s">
        <v>466</v>
      </c>
      <c r="B409" s="15" t="s">
        <v>1133</v>
      </c>
      <c r="C409" s="16" t="s">
        <v>1549</v>
      </c>
      <c r="D409" s="15">
        <v>0</v>
      </c>
      <c r="E409" s="15"/>
      <c r="F409" s="15"/>
      <c r="G409" s="17">
        <v>0</v>
      </c>
      <c r="H409" s="17">
        <v>0</v>
      </c>
      <c r="I409" s="18">
        <v>0</v>
      </c>
      <c r="J409" s="18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v>0</v>
      </c>
    </row>
    <row r="410" spans="1:30" x14ac:dyDescent="0.2">
      <c r="A410" s="15" t="s">
        <v>467</v>
      </c>
      <c r="B410" s="15" t="s">
        <v>1133</v>
      </c>
      <c r="C410" s="16" t="s">
        <v>1550</v>
      </c>
      <c r="D410" s="15">
        <v>0</v>
      </c>
      <c r="E410" s="15"/>
      <c r="F410" s="15"/>
      <c r="G410" s="17">
        <v>0</v>
      </c>
      <c r="H410" s="17">
        <v>0</v>
      </c>
      <c r="I410" s="18">
        <v>0</v>
      </c>
      <c r="J410" s="18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</row>
    <row r="411" spans="1:30" x14ac:dyDescent="0.2">
      <c r="A411" s="15" t="s">
        <v>468</v>
      </c>
      <c r="B411" s="15" t="s">
        <v>1133</v>
      </c>
      <c r="C411" s="16" t="s">
        <v>1551</v>
      </c>
      <c r="D411" s="15">
        <v>0</v>
      </c>
      <c r="E411" s="15"/>
      <c r="F411" s="15"/>
      <c r="G411" s="17">
        <v>0</v>
      </c>
      <c r="H411" s="17">
        <v>0</v>
      </c>
      <c r="I411" s="18">
        <v>0</v>
      </c>
      <c r="J411" s="18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</row>
    <row r="412" spans="1:30" x14ac:dyDescent="0.2">
      <c r="A412" s="15" t="s">
        <v>469</v>
      </c>
      <c r="B412" s="15" t="s">
        <v>1133</v>
      </c>
      <c r="C412" s="16" t="s">
        <v>1552</v>
      </c>
      <c r="D412" s="15">
        <v>1</v>
      </c>
      <c r="E412" s="15"/>
      <c r="F412" s="15" t="s">
        <v>2212</v>
      </c>
      <c r="G412" s="17">
        <v>0</v>
      </c>
      <c r="H412" s="17">
        <v>0</v>
      </c>
      <c r="I412" s="18">
        <v>0</v>
      </c>
      <c r="J412" s="18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</row>
    <row r="413" spans="1:30" x14ac:dyDescent="0.2">
      <c r="A413" s="15" t="s">
        <v>470</v>
      </c>
      <c r="B413" s="15" t="s">
        <v>1133</v>
      </c>
      <c r="C413" s="16" t="s">
        <v>1553</v>
      </c>
      <c r="D413" s="15">
        <v>0</v>
      </c>
      <c r="E413" s="15"/>
      <c r="F413" s="15"/>
      <c r="G413" s="17">
        <v>0</v>
      </c>
      <c r="H413" s="17">
        <v>0</v>
      </c>
      <c r="I413" s="18">
        <v>0</v>
      </c>
      <c r="J413" s="18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</row>
    <row r="414" spans="1:30" x14ac:dyDescent="0.2">
      <c r="A414" s="15" t="s">
        <v>471</v>
      </c>
      <c r="B414" s="15" t="s">
        <v>1133</v>
      </c>
      <c r="C414" s="16" t="s">
        <v>1554</v>
      </c>
      <c r="D414" s="15">
        <v>0</v>
      </c>
      <c r="E414" s="15"/>
      <c r="F414" s="15"/>
      <c r="G414" s="17">
        <v>0</v>
      </c>
      <c r="H414" s="17">
        <v>0</v>
      </c>
      <c r="I414" s="18">
        <v>0</v>
      </c>
      <c r="J414" s="18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</row>
    <row r="415" spans="1:30" x14ac:dyDescent="0.2">
      <c r="A415" s="15" t="s">
        <v>472</v>
      </c>
      <c r="B415" s="15" t="s">
        <v>1133</v>
      </c>
      <c r="C415" s="16" t="s">
        <v>1555</v>
      </c>
      <c r="D415" s="15">
        <v>1</v>
      </c>
      <c r="E415" s="15"/>
      <c r="F415" s="15" t="s">
        <v>2212</v>
      </c>
      <c r="G415" s="17">
        <v>0</v>
      </c>
      <c r="H415" s="17">
        <v>0</v>
      </c>
      <c r="I415" s="18">
        <v>0</v>
      </c>
      <c r="J415" s="18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</row>
    <row r="416" spans="1:30" x14ac:dyDescent="0.2">
      <c r="A416" s="15" t="s">
        <v>473</v>
      </c>
      <c r="B416" s="15" t="s">
        <v>1133</v>
      </c>
      <c r="C416" s="16" t="s">
        <v>1556</v>
      </c>
      <c r="D416" s="15">
        <v>0</v>
      </c>
      <c r="E416" s="15"/>
      <c r="F416" s="15"/>
      <c r="G416" s="17">
        <v>0</v>
      </c>
      <c r="H416" s="17">
        <v>0</v>
      </c>
      <c r="I416" s="18">
        <v>0</v>
      </c>
      <c r="J416" s="18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</row>
    <row r="417" spans="1:30" x14ac:dyDescent="0.2">
      <c r="A417" s="15" t="s">
        <v>474</v>
      </c>
      <c r="B417" s="15" t="s">
        <v>1133</v>
      </c>
      <c r="C417" s="16" t="s">
        <v>1557</v>
      </c>
      <c r="D417" s="15">
        <v>0</v>
      </c>
      <c r="E417" s="15"/>
      <c r="F417" s="15"/>
      <c r="G417" s="17">
        <v>0</v>
      </c>
      <c r="H417" s="17">
        <v>0</v>
      </c>
      <c r="I417" s="18">
        <v>0</v>
      </c>
      <c r="J417" s="18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</row>
    <row r="418" spans="1:30" x14ac:dyDescent="0.2">
      <c r="A418" s="15" t="s">
        <v>475</v>
      </c>
      <c r="B418" s="15" t="s">
        <v>1133</v>
      </c>
      <c r="C418" s="16" t="s">
        <v>1558</v>
      </c>
      <c r="D418" s="15">
        <v>1</v>
      </c>
      <c r="E418" s="15"/>
      <c r="F418" s="15" t="s">
        <v>2212</v>
      </c>
      <c r="G418" s="17">
        <v>0</v>
      </c>
      <c r="H418" s="17">
        <v>0</v>
      </c>
      <c r="I418" s="18">
        <v>0</v>
      </c>
      <c r="J418" s="18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</row>
    <row r="419" spans="1:30" x14ac:dyDescent="0.2">
      <c r="A419" s="15" t="s">
        <v>476</v>
      </c>
      <c r="B419" s="15" t="s">
        <v>1133</v>
      </c>
      <c r="C419" s="16" t="s">
        <v>1559</v>
      </c>
      <c r="D419" s="15">
        <v>1</v>
      </c>
      <c r="E419" s="15"/>
      <c r="F419" s="15" t="s">
        <v>2212</v>
      </c>
      <c r="G419" s="17">
        <v>0</v>
      </c>
      <c r="H419" s="17">
        <v>0</v>
      </c>
      <c r="I419" s="18">
        <v>0</v>
      </c>
      <c r="J419" s="18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</row>
    <row r="420" spans="1:30" x14ac:dyDescent="0.2">
      <c r="A420" s="15" t="s">
        <v>477</v>
      </c>
      <c r="B420" s="15" t="s">
        <v>1133</v>
      </c>
      <c r="C420" s="16" t="s">
        <v>1560</v>
      </c>
      <c r="D420" s="15">
        <v>1</v>
      </c>
      <c r="E420" s="15"/>
      <c r="F420" s="15" t="s">
        <v>2212</v>
      </c>
      <c r="G420" s="17">
        <v>0</v>
      </c>
      <c r="H420" s="17">
        <v>0</v>
      </c>
      <c r="I420" s="18">
        <v>0</v>
      </c>
      <c r="J420" s="18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>
        <v>0</v>
      </c>
    </row>
    <row r="421" spans="1:30" x14ac:dyDescent="0.2">
      <c r="A421" s="15" t="s">
        <v>478</v>
      </c>
      <c r="B421" s="15" t="s">
        <v>1133</v>
      </c>
      <c r="C421" s="16" t="s">
        <v>1561</v>
      </c>
      <c r="D421" s="15">
        <v>0</v>
      </c>
      <c r="E421" s="15"/>
      <c r="F421" s="15"/>
      <c r="G421" s="17">
        <v>0</v>
      </c>
      <c r="H421" s="17">
        <v>0</v>
      </c>
      <c r="I421" s="18">
        <v>0</v>
      </c>
      <c r="J421" s="18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</row>
    <row r="422" spans="1:30" x14ac:dyDescent="0.2">
      <c r="A422" s="15" t="s">
        <v>479</v>
      </c>
      <c r="B422" s="15" t="s">
        <v>1133</v>
      </c>
      <c r="C422" s="16" t="s">
        <v>1562</v>
      </c>
      <c r="D422" s="15">
        <v>0</v>
      </c>
      <c r="E422" s="15"/>
      <c r="F422" s="15"/>
      <c r="G422" s="17">
        <v>0</v>
      </c>
      <c r="H422" s="17">
        <v>0</v>
      </c>
      <c r="I422" s="18">
        <v>0</v>
      </c>
      <c r="J422" s="18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</row>
    <row r="423" spans="1:30" x14ac:dyDescent="0.2">
      <c r="A423" s="15" t="s">
        <v>480</v>
      </c>
      <c r="B423" s="15" t="s">
        <v>1133</v>
      </c>
      <c r="C423" s="16" t="s">
        <v>1563</v>
      </c>
      <c r="D423" s="15">
        <v>1</v>
      </c>
      <c r="E423" s="15"/>
      <c r="F423" s="15" t="s">
        <v>2212</v>
      </c>
      <c r="G423" s="17">
        <v>0</v>
      </c>
      <c r="H423" s="17">
        <v>0</v>
      </c>
      <c r="I423" s="18">
        <v>0</v>
      </c>
      <c r="J423" s="18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</row>
    <row r="424" spans="1:30" x14ac:dyDescent="0.2">
      <c r="A424" s="15" t="s">
        <v>481</v>
      </c>
      <c r="B424" s="15" t="s">
        <v>1133</v>
      </c>
      <c r="C424" s="16" t="s">
        <v>1564</v>
      </c>
      <c r="D424" s="15">
        <v>1</v>
      </c>
      <c r="E424" s="15"/>
      <c r="F424" s="15" t="s">
        <v>2212</v>
      </c>
      <c r="G424" s="17">
        <v>0</v>
      </c>
      <c r="H424" s="17">
        <v>0</v>
      </c>
      <c r="I424" s="18">
        <v>0</v>
      </c>
      <c r="J424" s="18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</row>
    <row r="425" spans="1:30" x14ac:dyDescent="0.2">
      <c r="A425" s="15" t="s">
        <v>482</v>
      </c>
      <c r="B425" s="15" t="s">
        <v>1133</v>
      </c>
      <c r="C425" s="16" t="s">
        <v>1565</v>
      </c>
      <c r="D425" s="15">
        <v>1</v>
      </c>
      <c r="E425" s="15"/>
      <c r="F425" s="15" t="s">
        <v>2212</v>
      </c>
      <c r="G425" s="17">
        <v>0</v>
      </c>
      <c r="H425" s="17">
        <v>0</v>
      </c>
      <c r="I425" s="18">
        <v>0</v>
      </c>
      <c r="J425" s="18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</row>
    <row r="426" spans="1:30" x14ac:dyDescent="0.2">
      <c r="A426" s="15" t="s">
        <v>483</v>
      </c>
      <c r="B426" s="15" t="s">
        <v>1133</v>
      </c>
      <c r="C426" s="16" t="s">
        <v>1566</v>
      </c>
      <c r="D426" s="15">
        <v>0</v>
      </c>
      <c r="E426" s="15"/>
      <c r="F426" s="15"/>
      <c r="G426" s="17">
        <v>0</v>
      </c>
      <c r="H426" s="17">
        <v>0</v>
      </c>
      <c r="I426" s="18">
        <v>0</v>
      </c>
      <c r="J426" s="18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</row>
    <row r="427" spans="1:30" x14ac:dyDescent="0.2">
      <c r="A427" s="15" t="s">
        <v>484</v>
      </c>
      <c r="B427" s="15" t="s">
        <v>1133</v>
      </c>
      <c r="C427" s="16" t="s">
        <v>1567</v>
      </c>
      <c r="D427" s="15">
        <v>0</v>
      </c>
      <c r="E427" s="15"/>
      <c r="F427" s="15"/>
      <c r="G427" s="17">
        <v>0</v>
      </c>
      <c r="H427" s="17">
        <v>0</v>
      </c>
      <c r="I427" s="18">
        <v>0</v>
      </c>
      <c r="J427" s="18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</row>
    <row r="428" spans="1:30" x14ac:dyDescent="0.2">
      <c r="A428" s="15" t="s">
        <v>485</v>
      </c>
      <c r="B428" s="15" t="s">
        <v>1133</v>
      </c>
      <c r="C428" s="16" t="s">
        <v>1568</v>
      </c>
      <c r="D428" s="15">
        <v>0</v>
      </c>
      <c r="E428" s="15"/>
      <c r="F428" s="15"/>
      <c r="G428" s="17">
        <v>0</v>
      </c>
      <c r="H428" s="17">
        <v>0</v>
      </c>
      <c r="I428" s="18">
        <v>0</v>
      </c>
      <c r="J428" s="18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</row>
    <row r="429" spans="1:30" x14ac:dyDescent="0.2">
      <c r="A429" s="15" t="s">
        <v>486</v>
      </c>
      <c r="B429" s="15" t="s">
        <v>1133</v>
      </c>
      <c r="C429" s="16" t="s">
        <v>1569</v>
      </c>
      <c r="D429" s="15">
        <v>1</v>
      </c>
      <c r="E429" s="15"/>
      <c r="F429" s="15" t="s">
        <v>2212</v>
      </c>
      <c r="G429" s="17">
        <v>0</v>
      </c>
      <c r="H429" s="17">
        <v>0</v>
      </c>
      <c r="I429" s="18">
        <v>0</v>
      </c>
      <c r="J429" s="18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0</v>
      </c>
    </row>
    <row r="430" spans="1:30" x14ac:dyDescent="0.2">
      <c r="A430" s="15" t="s">
        <v>487</v>
      </c>
      <c r="B430" s="15" t="s">
        <v>1133</v>
      </c>
      <c r="C430" s="16" t="s">
        <v>1570</v>
      </c>
      <c r="D430" s="15">
        <v>1</v>
      </c>
      <c r="E430" s="15"/>
      <c r="F430" s="15" t="s">
        <v>2212</v>
      </c>
      <c r="G430" s="17">
        <v>0</v>
      </c>
      <c r="H430" s="17">
        <v>0</v>
      </c>
      <c r="I430" s="18">
        <v>0</v>
      </c>
      <c r="J430" s="18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</row>
    <row r="431" spans="1:30" x14ac:dyDescent="0.2">
      <c r="A431" s="15" t="s">
        <v>488</v>
      </c>
      <c r="B431" s="15" t="s">
        <v>1133</v>
      </c>
      <c r="C431" s="16" t="s">
        <v>1571</v>
      </c>
      <c r="D431" s="15">
        <v>0</v>
      </c>
      <c r="E431" s="15"/>
      <c r="F431" s="15"/>
      <c r="G431" s="17">
        <v>0</v>
      </c>
      <c r="H431" s="17">
        <v>0</v>
      </c>
      <c r="I431" s="18">
        <v>0</v>
      </c>
      <c r="J431" s="18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</row>
    <row r="432" spans="1:30" x14ac:dyDescent="0.2">
      <c r="A432" s="15" t="s">
        <v>489</v>
      </c>
      <c r="B432" s="15" t="s">
        <v>1133</v>
      </c>
      <c r="C432" s="16" t="s">
        <v>1572</v>
      </c>
      <c r="D432" s="15">
        <v>0</v>
      </c>
      <c r="E432" s="15"/>
      <c r="F432" s="15"/>
      <c r="G432" s="17">
        <v>0</v>
      </c>
      <c r="H432" s="17">
        <v>0</v>
      </c>
      <c r="I432" s="18">
        <v>0</v>
      </c>
      <c r="J432" s="18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</row>
    <row r="433" spans="1:30" x14ac:dyDescent="0.2">
      <c r="A433" s="15" t="s">
        <v>490</v>
      </c>
      <c r="B433" s="15" t="s">
        <v>1133</v>
      </c>
      <c r="C433" s="16" t="s">
        <v>1573</v>
      </c>
      <c r="D433" s="15">
        <v>0</v>
      </c>
      <c r="E433" s="15"/>
      <c r="F433" s="15"/>
      <c r="G433" s="17">
        <v>0</v>
      </c>
      <c r="H433" s="17">
        <v>0</v>
      </c>
      <c r="I433" s="18">
        <v>0</v>
      </c>
      <c r="J433" s="18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</row>
    <row r="434" spans="1:30" x14ac:dyDescent="0.2">
      <c r="A434" s="15" t="s">
        <v>491</v>
      </c>
      <c r="B434" s="15" t="s">
        <v>1133</v>
      </c>
      <c r="C434" s="16" t="s">
        <v>1574</v>
      </c>
      <c r="D434" s="15">
        <v>0</v>
      </c>
      <c r="E434" s="15"/>
      <c r="F434" s="15"/>
      <c r="G434" s="17">
        <v>0</v>
      </c>
      <c r="H434" s="17">
        <v>0</v>
      </c>
      <c r="I434" s="18">
        <v>0</v>
      </c>
      <c r="J434" s="18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</row>
    <row r="435" spans="1:30" x14ac:dyDescent="0.2">
      <c r="A435" s="15" t="s">
        <v>492</v>
      </c>
      <c r="B435" s="15" t="s">
        <v>1133</v>
      </c>
      <c r="C435" s="16" t="s">
        <v>1575</v>
      </c>
      <c r="D435" s="15">
        <v>0</v>
      </c>
      <c r="E435" s="15"/>
      <c r="F435" s="15"/>
      <c r="G435" s="17">
        <v>0</v>
      </c>
      <c r="H435" s="17">
        <v>0</v>
      </c>
      <c r="I435" s="18">
        <v>0</v>
      </c>
      <c r="J435" s="18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</row>
    <row r="436" spans="1:30" x14ac:dyDescent="0.2">
      <c r="A436" s="15" t="s">
        <v>493</v>
      </c>
      <c r="B436" s="15" t="s">
        <v>1133</v>
      </c>
      <c r="C436" s="16" t="s">
        <v>1576</v>
      </c>
      <c r="D436" s="15">
        <v>0</v>
      </c>
      <c r="E436" s="15"/>
      <c r="F436" s="15"/>
      <c r="G436" s="17">
        <v>0</v>
      </c>
      <c r="H436" s="17">
        <v>0</v>
      </c>
      <c r="I436" s="18">
        <v>0</v>
      </c>
      <c r="J436" s="18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</row>
    <row r="437" spans="1:30" x14ac:dyDescent="0.2">
      <c r="A437" s="15" t="s">
        <v>494</v>
      </c>
      <c r="B437" s="15" t="s">
        <v>1133</v>
      </c>
      <c r="C437" s="16" t="s">
        <v>1577</v>
      </c>
      <c r="D437" s="15">
        <v>0</v>
      </c>
      <c r="E437" s="15"/>
      <c r="F437" s="15"/>
      <c r="G437" s="17">
        <v>0</v>
      </c>
      <c r="H437" s="17">
        <v>0</v>
      </c>
      <c r="I437" s="18">
        <v>0</v>
      </c>
      <c r="J437" s="18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v>0</v>
      </c>
    </row>
    <row r="438" spans="1:30" x14ac:dyDescent="0.2">
      <c r="A438" s="15" t="s">
        <v>495</v>
      </c>
      <c r="B438" s="15" t="s">
        <v>1133</v>
      </c>
      <c r="C438" s="16" t="s">
        <v>1578</v>
      </c>
      <c r="D438" s="15">
        <v>0</v>
      </c>
      <c r="E438" s="15"/>
      <c r="F438" s="15"/>
      <c r="G438" s="17">
        <v>0</v>
      </c>
      <c r="H438" s="17">
        <v>0</v>
      </c>
      <c r="I438" s="18">
        <v>0</v>
      </c>
      <c r="J438" s="18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v>0</v>
      </c>
    </row>
    <row r="439" spans="1:30" x14ac:dyDescent="0.2">
      <c r="A439" s="15" t="s">
        <v>496</v>
      </c>
      <c r="B439" s="15" t="s">
        <v>1133</v>
      </c>
      <c r="C439" s="16" t="s">
        <v>1579</v>
      </c>
      <c r="D439" s="15">
        <v>0</v>
      </c>
      <c r="E439" s="15"/>
      <c r="F439" s="15"/>
      <c r="G439" s="17">
        <v>0</v>
      </c>
      <c r="H439" s="17">
        <v>0</v>
      </c>
      <c r="I439" s="18">
        <v>0</v>
      </c>
      <c r="J439" s="18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</row>
    <row r="440" spans="1:30" x14ac:dyDescent="0.2">
      <c r="A440" s="15" t="s">
        <v>497</v>
      </c>
      <c r="B440" s="15" t="s">
        <v>1133</v>
      </c>
      <c r="C440" s="16" t="s">
        <v>1580</v>
      </c>
      <c r="D440" s="15">
        <v>0</v>
      </c>
      <c r="E440" s="15"/>
      <c r="F440" s="15"/>
      <c r="G440" s="17">
        <v>0</v>
      </c>
      <c r="H440" s="17">
        <v>0</v>
      </c>
      <c r="I440" s="18">
        <v>0</v>
      </c>
      <c r="J440" s="18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</row>
    <row r="441" spans="1:30" x14ac:dyDescent="0.2">
      <c r="A441" s="15" t="s">
        <v>498</v>
      </c>
      <c r="B441" s="15" t="s">
        <v>1133</v>
      </c>
      <c r="C441" s="16" t="s">
        <v>1581</v>
      </c>
      <c r="D441" s="15">
        <v>1</v>
      </c>
      <c r="E441" s="15"/>
      <c r="F441" s="15" t="s">
        <v>2212</v>
      </c>
      <c r="G441" s="17">
        <v>0</v>
      </c>
      <c r="H441" s="17">
        <v>0</v>
      </c>
      <c r="I441" s="18">
        <v>0</v>
      </c>
      <c r="J441" s="18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</row>
    <row r="442" spans="1:30" x14ac:dyDescent="0.2">
      <c r="A442" s="15" t="s">
        <v>499</v>
      </c>
      <c r="B442" s="15" t="s">
        <v>1133</v>
      </c>
      <c r="C442" s="16" t="s">
        <v>1582</v>
      </c>
      <c r="D442" s="15">
        <v>1</v>
      </c>
      <c r="E442" s="15"/>
      <c r="F442" s="15" t="s">
        <v>2212</v>
      </c>
      <c r="G442" s="17">
        <v>0</v>
      </c>
      <c r="H442" s="17">
        <v>0</v>
      </c>
      <c r="I442" s="18">
        <v>0</v>
      </c>
      <c r="J442" s="18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</row>
    <row r="443" spans="1:30" x14ac:dyDescent="0.2">
      <c r="A443" s="15" t="s">
        <v>500</v>
      </c>
      <c r="B443" s="15" t="s">
        <v>1133</v>
      </c>
      <c r="C443" s="16" t="s">
        <v>1583</v>
      </c>
      <c r="D443" s="15">
        <v>0</v>
      </c>
      <c r="E443" s="15"/>
      <c r="F443" s="15"/>
      <c r="G443" s="17">
        <v>0</v>
      </c>
      <c r="H443" s="17">
        <v>0</v>
      </c>
      <c r="I443" s="18">
        <v>0</v>
      </c>
      <c r="J443" s="18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v>0</v>
      </c>
    </row>
    <row r="444" spans="1:30" x14ac:dyDescent="0.2">
      <c r="A444" s="15" t="s">
        <v>501</v>
      </c>
      <c r="B444" s="15" t="s">
        <v>1133</v>
      </c>
      <c r="C444" s="16" t="s">
        <v>1584</v>
      </c>
      <c r="D444" s="15">
        <v>1</v>
      </c>
      <c r="E444" s="15"/>
      <c r="F444" s="15" t="s">
        <v>2212</v>
      </c>
      <c r="G444" s="17">
        <v>0</v>
      </c>
      <c r="H444" s="17">
        <v>0</v>
      </c>
      <c r="I444" s="18">
        <v>0</v>
      </c>
      <c r="J444" s="18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v>0</v>
      </c>
    </row>
    <row r="445" spans="1:30" x14ac:dyDescent="0.2">
      <c r="A445" s="15" t="s">
        <v>502</v>
      </c>
      <c r="B445" s="15" t="s">
        <v>1133</v>
      </c>
      <c r="C445" s="16" t="s">
        <v>1585</v>
      </c>
      <c r="D445" s="15">
        <v>0</v>
      </c>
      <c r="E445" s="15"/>
      <c r="F445" s="15"/>
      <c r="G445" s="17">
        <v>0</v>
      </c>
      <c r="H445" s="17">
        <v>0</v>
      </c>
      <c r="I445" s="18">
        <v>0</v>
      </c>
      <c r="J445" s="18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</row>
    <row r="446" spans="1:30" x14ac:dyDescent="0.2">
      <c r="A446" s="15" t="s">
        <v>503</v>
      </c>
      <c r="B446" s="15" t="s">
        <v>1133</v>
      </c>
      <c r="C446" s="16" t="s">
        <v>1586</v>
      </c>
      <c r="D446" s="15">
        <v>0</v>
      </c>
      <c r="E446" s="15"/>
      <c r="F446" s="15"/>
      <c r="G446" s="17">
        <v>0</v>
      </c>
      <c r="H446" s="17">
        <v>0</v>
      </c>
      <c r="I446" s="18">
        <v>0</v>
      </c>
      <c r="J446" s="18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</row>
    <row r="447" spans="1:30" x14ac:dyDescent="0.2">
      <c r="A447" s="15" t="s">
        <v>504</v>
      </c>
      <c r="B447" s="15" t="s">
        <v>1133</v>
      </c>
      <c r="C447" s="16" t="s">
        <v>1587</v>
      </c>
      <c r="D447" s="15">
        <v>0</v>
      </c>
      <c r="E447" s="15"/>
      <c r="F447" s="15"/>
      <c r="G447" s="17">
        <v>0</v>
      </c>
      <c r="H447" s="17">
        <v>0</v>
      </c>
      <c r="I447" s="18">
        <v>0</v>
      </c>
      <c r="J447" s="18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</row>
    <row r="448" spans="1:30" x14ac:dyDescent="0.2">
      <c r="A448" s="15" t="s">
        <v>505</v>
      </c>
      <c r="B448" s="15" t="s">
        <v>1133</v>
      </c>
      <c r="C448" s="16" t="s">
        <v>1588</v>
      </c>
      <c r="D448" s="15">
        <v>0</v>
      </c>
      <c r="E448" s="15"/>
      <c r="F448" s="15"/>
      <c r="G448" s="17">
        <v>0</v>
      </c>
      <c r="H448" s="17">
        <v>0</v>
      </c>
      <c r="I448" s="18">
        <v>0</v>
      </c>
      <c r="J448" s="18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</row>
    <row r="449" spans="1:30" x14ac:dyDescent="0.2">
      <c r="A449" s="15" t="s">
        <v>506</v>
      </c>
      <c r="B449" s="15" t="s">
        <v>1133</v>
      </c>
      <c r="C449" s="16" t="s">
        <v>1589</v>
      </c>
      <c r="D449" s="15">
        <v>1</v>
      </c>
      <c r="E449" s="15"/>
      <c r="F449" s="15" t="s">
        <v>2212</v>
      </c>
      <c r="G449" s="17">
        <v>0</v>
      </c>
      <c r="H449" s="17">
        <v>0</v>
      </c>
      <c r="I449" s="18">
        <v>0</v>
      </c>
      <c r="J449" s="18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</row>
    <row r="450" spans="1:30" x14ac:dyDescent="0.2">
      <c r="A450" s="15" t="s">
        <v>507</v>
      </c>
      <c r="B450" s="15" t="s">
        <v>1133</v>
      </c>
      <c r="C450" s="16" t="s">
        <v>1590</v>
      </c>
      <c r="D450" s="15">
        <v>0</v>
      </c>
      <c r="E450" s="15"/>
      <c r="F450" s="15"/>
      <c r="G450" s="17">
        <v>0</v>
      </c>
      <c r="H450" s="17">
        <v>0</v>
      </c>
      <c r="I450" s="18">
        <v>0</v>
      </c>
      <c r="J450" s="18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</row>
    <row r="451" spans="1:30" x14ac:dyDescent="0.2">
      <c r="A451" s="15" t="s">
        <v>508</v>
      </c>
      <c r="B451" s="15" t="s">
        <v>1133</v>
      </c>
      <c r="C451" s="16" t="s">
        <v>1591</v>
      </c>
      <c r="D451" s="15">
        <v>1</v>
      </c>
      <c r="E451" s="15"/>
      <c r="F451" s="15" t="s">
        <v>2212</v>
      </c>
      <c r="G451" s="17">
        <v>0</v>
      </c>
      <c r="H451" s="17">
        <v>0</v>
      </c>
      <c r="I451" s="18">
        <v>0</v>
      </c>
      <c r="J451" s="18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</row>
    <row r="452" spans="1:30" x14ac:dyDescent="0.2">
      <c r="A452" s="15" t="s">
        <v>509</v>
      </c>
      <c r="B452" s="15" t="s">
        <v>1133</v>
      </c>
      <c r="C452" s="16" t="s">
        <v>1592</v>
      </c>
      <c r="D452" s="15">
        <v>1</v>
      </c>
      <c r="E452" s="15"/>
      <c r="F452" s="15" t="s">
        <v>2212</v>
      </c>
      <c r="G452" s="17">
        <v>0</v>
      </c>
      <c r="H452" s="17">
        <v>0</v>
      </c>
      <c r="I452" s="18">
        <v>0</v>
      </c>
      <c r="J452" s="18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</row>
    <row r="453" spans="1:30" x14ac:dyDescent="0.2">
      <c r="A453" s="15" t="s">
        <v>510</v>
      </c>
      <c r="B453" s="15" t="s">
        <v>1133</v>
      </c>
      <c r="C453" s="16" t="s">
        <v>1593</v>
      </c>
      <c r="D453" s="15">
        <v>0</v>
      </c>
      <c r="E453" s="15"/>
      <c r="F453" s="15"/>
      <c r="G453" s="17">
        <v>0</v>
      </c>
      <c r="H453" s="17">
        <v>0</v>
      </c>
      <c r="I453" s="18">
        <v>0</v>
      </c>
      <c r="J453" s="18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</row>
    <row r="454" spans="1:30" x14ac:dyDescent="0.2">
      <c r="A454" s="15" t="s">
        <v>511</v>
      </c>
      <c r="B454" s="15" t="s">
        <v>1134</v>
      </c>
      <c r="C454" s="16" t="s">
        <v>1594</v>
      </c>
      <c r="D454" s="15">
        <v>0</v>
      </c>
      <c r="E454" s="15"/>
      <c r="F454" s="15"/>
      <c r="G454" s="17">
        <v>0</v>
      </c>
      <c r="H454" s="17">
        <v>0</v>
      </c>
      <c r="I454" s="18">
        <v>0</v>
      </c>
      <c r="J454" s="18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>
        <v>0</v>
      </c>
    </row>
    <row r="455" spans="1:30" x14ac:dyDescent="0.2">
      <c r="A455" s="15" t="s">
        <v>512</v>
      </c>
      <c r="B455" s="15" t="s">
        <v>1134</v>
      </c>
      <c r="C455" s="16" t="s">
        <v>1595</v>
      </c>
      <c r="D455" s="15">
        <v>1</v>
      </c>
      <c r="E455" s="15"/>
      <c r="F455" s="15" t="s">
        <v>2214</v>
      </c>
      <c r="G455" s="17">
        <v>0</v>
      </c>
      <c r="H455" s="17">
        <v>0</v>
      </c>
      <c r="I455" s="18">
        <v>0</v>
      </c>
      <c r="J455" s="18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</row>
    <row r="456" spans="1:30" x14ac:dyDescent="0.2">
      <c r="A456" s="15" t="s">
        <v>513</v>
      </c>
      <c r="B456" s="15" t="s">
        <v>1134</v>
      </c>
      <c r="C456" s="16" t="s">
        <v>1596</v>
      </c>
      <c r="D456" s="15">
        <v>0</v>
      </c>
      <c r="E456" s="15"/>
      <c r="F456" s="15"/>
      <c r="G456" s="17">
        <v>0</v>
      </c>
      <c r="H456" s="17">
        <v>0</v>
      </c>
      <c r="I456" s="18">
        <v>0</v>
      </c>
      <c r="J456" s="18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</row>
    <row r="457" spans="1:30" x14ac:dyDescent="0.2">
      <c r="A457" s="15" t="s">
        <v>514</v>
      </c>
      <c r="B457" s="15" t="s">
        <v>1134</v>
      </c>
      <c r="C457" s="16" t="s">
        <v>1597</v>
      </c>
      <c r="D457" s="15">
        <v>1</v>
      </c>
      <c r="E457" s="15"/>
      <c r="F457" s="15" t="s">
        <v>2214</v>
      </c>
      <c r="G457" s="17">
        <v>0</v>
      </c>
      <c r="H457" s="17">
        <v>0</v>
      </c>
      <c r="I457" s="18">
        <v>0</v>
      </c>
      <c r="J457" s="18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</row>
    <row r="458" spans="1:30" x14ac:dyDescent="0.2">
      <c r="A458" s="15" t="s">
        <v>515</v>
      </c>
      <c r="B458" s="15" t="s">
        <v>1134</v>
      </c>
      <c r="C458" s="16" t="s">
        <v>1598</v>
      </c>
      <c r="D458" s="15">
        <v>1</v>
      </c>
      <c r="E458" s="15"/>
      <c r="F458" s="15" t="s">
        <v>2214</v>
      </c>
      <c r="G458" s="17">
        <v>0</v>
      </c>
      <c r="H458" s="17">
        <v>0</v>
      </c>
      <c r="I458" s="18">
        <v>0</v>
      </c>
      <c r="J458" s="18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</row>
    <row r="459" spans="1:30" x14ac:dyDescent="0.2">
      <c r="A459" s="15" t="s">
        <v>516</v>
      </c>
      <c r="B459" s="15" t="s">
        <v>1134</v>
      </c>
      <c r="C459" s="16" t="s">
        <v>1599</v>
      </c>
      <c r="D459" s="15">
        <v>0</v>
      </c>
      <c r="E459" s="15"/>
      <c r="F459" s="15"/>
      <c r="G459" s="17">
        <v>0</v>
      </c>
      <c r="H459" s="17">
        <v>0</v>
      </c>
      <c r="I459" s="18">
        <v>0</v>
      </c>
      <c r="J459" s="18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</row>
    <row r="460" spans="1:30" x14ac:dyDescent="0.2">
      <c r="A460" s="15" t="s">
        <v>517</v>
      </c>
      <c r="B460" s="15" t="s">
        <v>1134</v>
      </c>
      <c r="C460" s="16" t="s">
        <v>1600</v>
      </c>
      <c r="D460" s="15">
        <v>1</v>
      </c>
      <c r="E460" s="15"/>
      <c r="F460" s="15" t="s">
        <v>2214</v>
      </c>
      <c r="G460" s="17">
        <v>0</v>
      </c>
      <c r="H460" s="17">
        <v>0</v>
      </c>
      <c r="I460" s="18">
        <v>0</v>
      </c>
      <c r="J460" s="18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</row>
    <row r="461" spans="1:30" x14ac:dyDescent="0.2">
      <c r="A461" s="15" t="s">
        <v>518</v>
      </c>
      <c r="B461" s="15" t="s">
        <v>1134</v>
      </c>
      <c r="C461" s="16" t="s">
        <v>1601</v>
      </c>
      <c r="D461" s="15">
        <v>1</v>
      </c>
      <c r="E461" s="15"/>
      <c r="F461" s="15" t="s">
        <v>2214</v>
      </c>
      <c r="G461" s="17">
        <v>0</v>
      </c>
      <c r="H461" s="17">
        <v>0</v>
      </c>
      <c r="I461" s="18">
        <v>0</v>
      </c>
      <c r="J461" s="18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</row>
    <row r="462" spans="1:30" x14ac:dyDescent="0.2">
      <c r="A462" s="15" t="s">
        <v>519</v>
      </c>
      <c r="B462" s="15" t="s">
        <v>1134</v>
      </c>
      <c r="C462" s="16" t="s">
        <v>1602</v>
      </c>
      <c r="D462" s="15">
        <v>1</v>
      </c>
      <c r="E462" s="15"/>
      <c r="F462" s="15" t="s">
        <v>2214</v>
      </c>
      <c r="G462" s="17">
        <v>0</v>
      </c>
      <c r="H462" s="17">
        <v>0</v>
      </c>
      <c r="I462" s="18">
        <v>0</v>
      </c>
      <c r="J462" s="18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</row>
    <row r="463" spans="1:30" x14ac:dyDescent="0.2">
      <c r="A463" s="15" t="s">
        <v>520</v>
      </c>
      <c r="B463" s="15" t="s">
        <v>1134</v>
      </c>
      <c r="C463" s="16" t="s">
        <v>1603</v>
      </c>
      <c r="D463" s="15">
        <v>0</v>
      </c>
      <c r="E463" s="15"/>
      <c r="F463" s="15"/>
      <c r="G463" s="17">
        <v>0</v>
      </c>
      <c r="H463" s="17">
        <v>0</v>
      </c>
      <c r="I463" s="18">
        <v>0</v>
      </c>
      <c r="J463" s="18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</row>
    <row r="464" spans="1:30" x14ac:dyDescent="0.2">
      <c r="A464" s="15" t="s">
        <v>521</v>
      </c>
      <c r="B464" s="15" t="s">
        <v>1134</v>
      </c>
      <c r="C464" s="16" t="s">
        <v>1604</v>
      </c>
      <c r="D464" s="15">
        <v>0</v>
      </c>
      <c r="E464" s="15"/>
      <c r="F464" s="15"/>
      <c r="G464" s="17">
        <v>0</v>
      </c>
      <c r="H464" s="17">
        <v>0</v>
      </c>
      <c r="I464" s="18">
        <v>0</v>
      </c>
      <c r="J464" s="18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v>0</v>
      </c>
    </row>
    <row r="465" spans="1:30" x14ac:dyDescent="0.2">
      <c r="A465" s="15" t="s">
        <v>522</v>
      </c>
      <c r="B465" s="15" t="s">
        <v>1134</v>
      </c>
      <c r="C465" s="16" t="s">
        <v>1605</v>
      </c>
      <c r="D465" s="15">
        <v>1</v>
      </c>
      <c r="E465" s="15"/>
      <c r="F465" s="15" t="s">
        <v>2214</v>
      </c>
      <c r="G465" s="17">
        <v>0</v>
      </c>
      <c r="H465" s="17">
        <v>0</v>
      </c>
      <c r="I465" s="18">
        <v>0</v>
      </c>
      <c r="J465" s="18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</row>
    <row r="466" spans="1:30" x14ac:dyDescent="0.2">
      <c r="A466" s="15" t="s">
        <v>523</v>
      </c>
      <c r="B466" s="15" t="s">
        <v>1134</v>
      </c>
      <c r="C466" s="16" t="s">
        <v>1606</v>
      </c>
      <c r="D466" s="15">
        <v>1</v>
      </c>
      <c r="E466" s="15"/>
      <c r="F466" s="15" t="s">
        <v>2214</v>
      </c>
      <c r="G466" s="17">
        <v>0</v>
      </c>
      <c r="H466" s="17">
        <v>0</v>
      </c>
      <c r="I466" s="18">
        <v>0</v>
      </c>
      <c r="J466" s="18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</row>
    <row r="467" spans="1:30" x14ac:dyDescent="0.2">
      <c r="A467" s="15" t="s">
        <v>524</v>
      </c>
      <c r="B467" s="15" t="s">
        <v>1134</v>
      </c>
      <c r="C467" s="16" t="s">
        <v>1607</v>
      </c>
      <c r="D467" s="15">
        <v>0</v>
      </c>
      <c r="E467" s="15"/>
      <c r="F467" s="15"/>
      <c r="G467" s="17">
        <v>0</v>
      </c>
      <c r="H467" s="17">
        <v>0</v>
      </c>
      <c r="I467" s="18">
        <v>0</v>
      </c>
      <c r="J467" s="18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</row>
    <row r="468" spans="1:30" x14ac:dyDescent="0.2">
      <c r="A468" s="15" t="s">
        <v>525</v>
      </c>
      <c r="B468" s="15" t="s">
        <v>1134</v>
      </c>
      <c r="C468" s="16" t="s">
        <v>1608</v>
      </c>
      <c r="D468" s="15">
        <v>0</v>
      </c>
      <c r="E468" s="15"/>
      <c r="F468" s="15"/>
      <c r="G468" s="17">
        <v>0</v>
      </c>
      <c r="H468" s="17">
        <v>0</v>
      </c>
      <c r="I468" s="18">
        <v>0</v>
      </c>
      <c r="J468" s="18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  <c r="AD468" s="14">
        <v>0</v>
      </c>
    </row>
    <row r="469" spans="1:30" x14ac:dyDescent="0.2">
      <c r="A469" s="15" t="s">
        <v>526</v>
      </c>
      <c r="B469" s="15" t="s">
        <v>1134</v>
      </c>
      <c r="C469" s="16" t="s">
        <v>1609</v>
      </c>
      <c r="D469" s="15">
        <v>0</v>
      </c>
      <c r="E469" s="15"/>
      <c r="F469" s="15"/>
      <c r="G469" s="17">
        <v>0</v>
      </c>
      <c r="H469" s="17">
        <v>0</v>
      </c>
      <c r="I469" s="18">
        <v>0</v>
      </c>
      <c r="J469" s="18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</row>
    <row r="470" spans="1:30" x14ac:dyDescent="0.2">
      <c r="A470" s="15" t="s">
        <v>527</v>
      </c>
      <c r="B470" s="15" t="s">
        <v>1134</v>
      </c>
      <c r="C470" s="16" t="s">
        <v>1610</v>
      </c>
      <c r="D470" s="15">
        <v>0</v>
      </c>
      <c r="E470" s="15"/>
      <c r="F470" s="15"/>
      <c r="G470" s="17">
        <v>0</v>
      </c>
      <c r="H470" s="17">
        <v>0</v>
      </c>
      <c r="I470" s="18">
        <v>0</v>
      </c>
      <c r="J470" s="18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</row>
    <row r="471" spans="1:30" x14ac:dyDescent="0.2">
      <c r="A471" s="15" t="s">
        <v>528</v>
      </c>
      <c r="B471" s="15" t="s">
        <v>1134</v>
      </c>
      <c r="C471" s="16" t="s">
        <v>1611</v>
      </c>
      <c r="D471" s="15">
        <v>0</v>
      </c>
      <c r="E471" s="15"/>
      <c r="F471" s="15"/>
      <c r="G471" s="17">
        <v>0</v>
      </c>
      <c r="H471" s="17">
        <v>0</v>
      </c>
      <c r="I471" s="18">
        <v>0</v>
      </c>
      <c r="J471" s="18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v>0</v>
      </c>
    </row>
    <row r="472" spans="1:30" x14ac:dyDescent="0.2">
      <c r="A472" s="15" t="s">
        <v>529</v>
      </c>
      <c r="B472" s="15" t="s">
        <v>1134</v>
      </c>
      <c r="C472" s="16" t="s">
        <v>1612</v>
      </c>
      <c r="D472" s="15">
        <v>0</v>
      </c>
      <c r="E472" s="15"/>
      <c r="F472" s="15"/>
      <c r="G472" s="17">
        <v>0</v>
      </c>
      <c r="H472" s="17">
        <v>0</v>
      </c>
      <c r="I472" s="18">
        <v>0</v>
      </c>
      <c r="J472" s="18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</row>
    <row r="473" spans="1:30" x14ac:dyDescent="0.2">
      <c r="A473" s="15" t="s">
        <v>530</v>
      </c>
      <c r="B473" s="15" t="s">
        <v>1134</v>
      </c>
      <c r="C473" s="16" t="s">
        <v>1613</v>
      </c>
      <c r="D473" s="15">
        <v>0</v>
      </c>
      <c r="E473" s="15"/>
      <c r="F473" s="15"/>
      <c r="G473" s="17">
        <v>0</v>
      </c>
      <c r="H473" s="17">
        <v>0</v>
      </c>
      <c r="I473" s="18">
        <v>0</v>
      </c>
      <c r="J473" s="18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</row>
    <row r="474" spans="1:30" x14ac:dyDescent="0.2">
      <c r="A474" s="15" t="s">
        <v>531</v>
      </c>
      <c r="B474" s="15" t="s">
        <v>1134</v>
      </c>
      <c r="C474" s="16" t="s">
        <v>1614</v>
      </c>
      <c r="D474" s="15">
        <v>0</v>
      </c>
      <c r="E474" s="15"/>
      <c r="F474" s="15"/>
      <c r="G474" s="17">
        <v>0</v>
      </c>
      <c r="H474" s="17">
        <v>0</v>
      </c>
      <c r="I474" s="18">
        <v>0</v>
      </c>
      <c r="J474" s="18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</row>
    <row r="475" spans="1:30" x14ac:dyDescent="0.2">
      <c r="A475" s="15" t="s">
        <v>532</v>
      </c>
      <c r="B475" s="15" t="s">
        <v>1134</v>
      </c>
      <c r="C475" s="16" t="s">
        <v>1615</v>
      </c>
      <c r="D475" s="15">
        <v>0</v>
      </c>
      <c r="E475" s="15"/>
      <c r="F475" s="15"/>
      <c r="G475" s="17">
        <v>0</v>
      </c>
      <c r="H475" s="17">
        <v>0</v>
      </c>
      <c r="I475" s="18">
        <v>0</v>
      </c>
      <c r="J475" s="18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</row>
    <row r="476" spans="1:30" x14ac:dyDescent="0.2">
      <c r="A476" s="15" t="s">
        <v>533</v>
      </c>
      <c r="B476" s="15" t="s">
        <v>1134</v>
      </c>
      <c r="C476" s="16" t="s">
        <v>1616</v>
      </c>
      <c r="D476" s="15">
        <v>0</v>
      </c>
      <c r="E476" s="15"/>
      <c r="F476" s="15"/>
      <c r="G476" s="17">
        <v>0</v>
      </c>
      <c r="H476" s="17">
        <v>0</v>
      </c>
      <c r="I476" s="18">
        <v>0</v>
      </c>
      <c r="J476" s="18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</row>
    <row r="477" spans="1:30" x14ac:dyDescent="0.2">
      <c r="A477" s="15" t="s">
        <v>534</v>
      </c>
      <c r="B477" s="15" t="s">
        <v>1134</v>
      </c>
      <c r="C477" s="16" t="s">
        <v>1617</v>
      </c>
      <c r="D477" s="15">
        <v>0</v>
      </c>
      <c r="E477" s="15"/>
      <c r="F477" s="15"/>
      <c r="G477" s="17">
        <v>0</v>
      </c>
      <c r="H477" s="17">
        <v>0</v>
      </c>
      <c r="I477" s="18">
        <v>0</v>
      </c>
      <c r="J477" s="18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</row>
    <row r="478" spans="1:30" x14ac:dyDescent="0.2">
      <c r="A478" s="15" t="s">
        <v>535</v>
      </c>
      <c r="B478" s="15" t="s">
        <v>1134</v>
      </c>
      <c r="C478" s="16" t="s">
        <v>1618</v>
      </c>
      <c r="D478" s="15">
        <v>0</v>
      </c>
      <c r="E478" s="15"/>
      <c r="F478" s="15"/>
      <c r="G478" s="17">
        <v>0</v>
      </c>
      <c r="H478" s="17">
        <v>0</v>
      </c>
      <c r="I478" s="18">
        <v>0</v>
      </c>
      <c r="J478" s="18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</row>
    <row r="479" spans="1:30" x14ac:dyDescent="0.2">
      <c r="A479" s="15" t="s">
        <v>536</v>
      </c>
      <c r="B479" s="15" t="s">
        <v>1134</v>
      </c>
      <c r="C479" s="16" t="s">
        <v>1619</v>
      </c>
      <c r="D479" s="15">
        <v>0</v>
      </c>
      <c r="E479" s="15"/>
      <c r="F479" s="15"/>
      <c r="G479" s="17">
        <v>0</v>
      </c>
      <c r="H479" s="17">
        <v>0</v>
      </c>
      <c r="I479" s="18">
        <v>0</v>
      </c>
      <c r="J479" s="18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</row>
    <row r="480" spans="1:30" x14ac:dyDescent="0.2">
      <c r="A480" s="15" t="s">
        <v>537</v>
      </c>
      <c r="B480" s="15" t="s">
        <v>1134</v>
      </c>
      <c r="C480" s="16" t="s">
        <v>1620</v>
      </c>
      <c r="D480" s="15">
        <v>0</v>
      </c>
      <c r="E480" s="15"/>
      <c r="F480" s="15"/>
      <c r="G480" s="17">
        <v>0</v>
      </c>
      <c r="H480" s="17">
        <v>0</v>
      </c>
      <c r="I480" s="18">
        <v>0</v>
      </c>
      <c r="J480" s="18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</row>
    <row r="481" spans="1:30" x14ac:dyDescent="0.2">
      <c r="A481" s="15" t="s">
        <v>538</v>
      </c>
      <c r="B481" s="15" t="s">
        <v>1134</v>
      </c>
      <c r="C481" s="16" t="s">
        <v>1621</v>
      </c>
      <c r="D481" s="15">
        <v>0</v>
      </c>
      <c r="E481" s="15"/>
      <c r="F481" s="15"/>
      <c r="G481" s="17">
        <v>0</v>
      </c>
      <c r="H481" s="17">
        <v>0</v>
      </c>
      <c r="I481" s="18">
        <v>0</v>
      </c>
      <c r="J481" s="18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</row>
    <row r="482" spans="1:30" x14ac:dyDescent="0.2">
      <c r="A482" s="15" t="s">
        <v>539</v>
      </c>
      <c r="B482" s="15" t="s">
        <v>1134</v>
      </c>
      <c r="C482" s="16" t="s">
        <v>1622</v>
      </c>
      <c r="D482" s="15">
        <v>0</v>
      </c>
      <c r="E482" s="15"/>
      <c r="F482" s="15"/>
      <c r="G482" s="17">
        <v>0</v>
      </c>
      <c r="H482" s="17">
        <v>0</v>
      </c>
      <c r="I482" s="18">
        <v>0</v>
      </c>
      <c r="J482" s="18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</row>
    <row r="483" spans="1:30" x14ac:dyDescent="0.2">
      <c r="A483" s="15" t="s">
        <v>540</v>
      </c>
      <c r="B483" s="15" t="s">
        <v>1134</v>
      </c>
      <c r="C483" s="16" t="s">
        <v>1623</v>
      </c>
      <c r="D483" s="15">
        <v>0</v>
      </c>
      <c r="E483" s="15"/>
      <c r="F483" s="15"/>
      <c r="G483" s="17">
        <v>0</v>
      </c>
      <c r="H483" s="17">
        <v>0</v>
      </c>
      <c r="I483" s="18">
        <v>0</v>
      </c>
      <c r="J483" s="18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>
        <v>0</v>
      </c>
    </row>
    <row r="484" spans="1:30" x14ac:dyDescent="0.2">
      <c r="A484" s="15" t="s">
        <v>541</v>
      </c>
      <c r="B484" s="15" t="s">
        <v>1134</v>
      </c>
      <c r="C484" s="16" t="s">
        <v>1624</v>
      </c>
      <c r="D484" s="15">
        <v>0</v>
      </c>
      <c r="E484" s="15"/>
      <c r="F484" s="15"/>
      <c r="G484" s="17">
        <v>0</v>
      </c>
      <c r="H484" s="17">
        <v>0</v>
      </c>
      <c r="I484" s="18">
        <v>0</v>
      </c>
      <c r="J484" s="18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</row>
    <row r="485" spans="1:30" x14ac:dyDescent="0.2">
      <c r="A485" s="15" t="s">
        <v>542</v>
      </c>
      <c r="B485" s="15" t="s">
        <v>1134</v>
      </c>
      <c r="C485" s="16" t="s">
        <v>1625</v>
      </c>
      <c r="D485" s="15">
        <v>0</v>
      </c>
      <c r="E485" s="15"/>
      <c r="F485" s="15"/>
      <c r="G485" s="17">
        <v>0</v>
      </c>
      <c r="H485" s="17">
        <v>0</v>
      </c>
      <c r="I485" s="18">
        <v>0</v>
      </c>
      <c r="J485" s="18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</row>
    <row r="486" spans="1:30" x14ac:dyDescent="0.2">
      <c r="A486" s="15" t="s">
        <v>543</v>
      </c>
      <c r="B486" s="15" t="s">
        <v>1134</v>
      </c>
      <c r="C486" s="16" t="s">
        <v>1626</v>
      </c>
      <c r="D486" s="15">
        <v>0</v>
      </c>
      <c r="E486" s="15"/>
      <c r="F486" s="15"/>
      <c r="G486" s="17">
        <v>0</v>
      </c>
      <c r="H486" s="17">
        <v>0</v>
      </c>
      <c r="I486" s="18">
        <v>0</v>
      </c>
      <c r="J486" s="18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0</v>
      </c>
      <c r="Z486" s="14">
        <v>0</v>
      </c>
      <c r="AA486" s="14">
        <v>0</v>
      </c>
      <c r="AB486" s="14">
        <v>0</v>
      </c>
      <c r="AC486" s="14">
        <v>0</v>
      </c>
      <c r="AD486" s="14">
        <v>0</v>
      </c>
    </row>
    <row r="487" spans="1:30" x14ac:dyDescent="0.2">
      <c r="A487" s="15" t="s">
        <v>544</v>
      </c>
      <c r="B487" s="15" t="s">
        <v>1134</v>
      </c>
      <c r="C487" s="16" t="s">
        <v>1627</v>
      </c>
      <c r="D487" s="15">
        <v>0</v>
      </c>
      <c r="E487" s="15"/>
      <c r="F487" s="15"/>
      <c r="G487" s="17">
        <v>0</v>
      </c>
      <c r="H487" s="17">
        <v>0</v>
      </c>
      <c r="I487" s="18">
        <v>0</v>
      </c>
      <c r="J487" s="18">
        <v>0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</row>
    <row r="488" spans="1:30" x14ac:dyDescent="0.2">
      <c r="A488" s="15" t="s">
        <v>545</v>
      </c>
      <c r="B488" s="15" t="s">
        <v>1134</v>
      </c>
      <c r="C488" s="16" t="s">
        <v>1628</v>
      </c>
      <c r="D488" s="15">
        <v>0</v>
      </c>
      <c r="E488" s="15"/>
      <c r="F488" s="15"/>
      <c r="G488" s="17">
        <v>0</v>
      </c>
      <c r="H488" s="17">
        <v>0</v>
      </c>
      <c r="I488" s="18">
        <v>0</v>
      </c>
      <c r="J488" s="18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0</v>
      </c>
      <c r="Z488" s="14">
        <v>0</v>
      </c>
      <c r="AA488" s="14">
        <v>0</v>
      </c>
      <c r="AB488" s="14">
        <v>0</v>
      </c>
      <c r="AC488" s="14">
        <v>0</v>
      </c>
      <c r="AD488" s="14">
        <v>0</v>
      </c>
    </row>
    <row r="489" spans="1:30" x14ac:dyDescent="0.2">
      <c r="A489" s="15" t="s">
        <v>546</v>
      </c>
      <c r="B489" s="15" t="s">
        <v>1134</v>
      </c>
      <c r="C489" s="16" t="s">
        <v>1629</v>
      </c>
      <c r="D489" s="15">
        <v>0</v>
      </c>
      <c r="E489" s="15"/>
      <c r="F489" s="15"/>
      <c r="G489" s="17">
        <v>0</v>
      </c>
      <c r="H489" s="17">
        <v>0</v>
      </c>
      <c r="I489" s="18">
        <v>0</v>
      </c>
      <c r="J489" s="18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  <c r="AD489" s="14">
        <v>0</v>
      </c>
    </row>
    <row r="490" spans="1:30" x14ac:dyDescent="0.2">
      <c r="A490" s="15" t="s">
        <v>547</v>
      </c>
      <c r="B490" s="15" t="s">
        <v>1134</v>
      </c>
      <c r="C490" s="16" t="s">
        <v>1630</v>
      </c>
      <c r="D490" s="15">
        <v>0</v>
      </c>
      <c r="E490" s="15"/>
      <c r="F490" s="15"/>
      <c r="G490" s="17">
        <v>0</v>
      </c>
      <c r="H490" s="17">
        <v>0</v>
      </c>
      <c r="I490" s="18">
        <v>0</v>
      </c>
      <c r="J490" s="18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</row>
    <row r="491" spans="1:30" x14ac:dyDescent="0.2">
      <c r="A491" s="15" t="s">
        <v>548</v>
      </c>
      <c r="B491" s="15" t="s">
        <v>1134</v>
      </c>
      <c r="C491" s="16" t="s">
        <v>1631</v>
      </c>
      <c r="D491" s="15">
        <v>0</v>
      </c>
      <c r="E491" s="15"/>
      <c r="F491" s="15"/>
      <c r="G491" s="17">
        <v>0</v>
      </c>
      <c r="H491" s="17">
        <v>0</v>
      </c>
      <c r="I491" s="18">
        <v>0</v>
      </c>
      <c r="J491" s="18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</row>
    <row r="492" spans="1:30" x14ac:dyDescent="0.2">
      <c r="A492" s="15" t="s">
        <v>549</v>
      </c>
      <c r="B492" s="15" t="s">
        <v>1134</v>
      </c>
      <c r="C492" s="16" t="s">
        <v>1632</v>
      </c>
      <c r="D492" s="15">
        <v>1</v>
      </c>
      <c r="E492" s="15"/>
      <c r="F492" s="15" t="s">
        <v>2214</v>
      </c>
      <c r="G492" s="17">
        <v>0</v>
      </c>
      <c r="H492" s="17">
        <v>0</v>
      </c>
      <c r="I492" s="18">
        <v>0</v>
      </c>
      <c r="J492" s="18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4">
        <v>0</v>
      </c>
      <c r="AC492" s="14">
        <v>0</v>
      </c>
      <c r="AD492" s="14">
        <v>0</v>
      </c>
    </row>
    <row r="493" spans="1:30" x14ac:dyDescent="0.2">
      <c r="A493" s="15" t="s">
        <v>550</v>
      </c>
      <c r="B493" s="15" t="s">
        <v>1134</v>
      </c>
      <c r="C493" s="16" t="s">
        <v>1633</v>
      </c>
      <c r="D493" s="15">
        <v>0</v>
      </c>
      <c r="E493" s="15"/>
      <c r="F493" s="15"/>
      <c r="G493" s="17">
        <v>0</v>
      </c>
      <c r="H493" s="17">
        <v>0</v>
      </c>
      <c r="I493" s="18">
        <v>0</v>
      </c>
      <c r="J493" s="18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0</v>
      </c>
      <c r="Z493" s="14">
        <v>0</v>
      </c>
      <c r="AA493" s="14">
        <v>0</v>
      </c>
      <c r="AB493" s="14">
        <v>0</v>
      </c>
      <c r="AC493" s="14">
        <v>0</v>
      </c>
      <c r="AD493" s="14">
        <v>0</v>
      </c>
    </row>
    <row r="494" spans="1:30" x14ac:dyDescent="0.2">
      <c r="A494" s="15" t="s">
        <v>551</v>
      </c>
      <c r="B494" s="15" t="s">
        <v>1134</v>
      </c>
      <c r="C494" s="16" t="s">
        <v>1634</v>
      </c>
      <c r="D494" s="15">
        <v>0</v>
      </c>
      <c r="E494" s="15"/>
      <c r="F494" s="15"/>
      <c r="G494" s="17">
        <v>0</v>
      </c>
      <c r="H494" s="17">
        <v>0</v>
      </c>
      <c r="I494" s="18">
        <v>0</v>
      </c>
      <c r="J494" s="18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  <c r="AD494" s="14">
        <v>0</v>
      </c>
    </row>
    <row r="495" spans="1:30" x14ac:dyDescent="0.2">
      <c r="A495" s="15" t="s">
        <v>552</v>
      </c>
      <c r="B495" s="15" t="s">
        <v>1134</v>
      </c>
      <c r="C495" s="16" t="s">
        <v>1635</v>
      </c>
      <c r="D495" s="15">
        <v>0</v>
      </c>
      <c r="E495" s="15"/>
      <c r="F495" s="15"/>
      <c r="G495" s="17">
        <v>0</v>
      </c>
      <c r="H495" s="17">
        <v>0</v>
      </c>
      <c r="I495" s="18">
        <v>0</v>
      </c>
      <c r="J495" s="18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</row>
    <row r="496" spans="1:30" x14ac:dyDescent="0.2">
      <c r="A496" s="15" t="s">
        <v>553</v>
      </c>
      <c r="B496" s="15" t="s">
        <v>1134</v>
      </c>
      <c r="C496" s="16" t="s">
        <v>1636</v>
      </c>
      <c r="D496" s="15">
        <v>0</v>
      </c>
      <c r="E496" s="15"/>
      <c r="F496" s="15"/>
      <c r="G496" s="17">
        <v>0</v>
      </c>
      <c r="H496" s="17">
        <v>0</v>
      </c>
      <c r="I496" s="18">
        <v>0</v>
      </c>
      <c r="J496" s="18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0</v>
      </c>
      <c r="AD496" s="14">
        <v>0</v>
      </c>
    </row>
    <row r="497" spans="1:30" x14ac:dyDescent="0.2">
      <c r="A497" s="15" t="s">
        <v>554</v>
      </c>
      <c r="B497" s="15" t="s">
        <v>1134</v>
      </c>
      <c r="C497" s="16" t="s">
        <v>1637</v>
      </c>
      <c r="D497" s="15">
        <v>0</v>
      </c>
      <c r="E497" s="15"/>
      <c r="F497" s="15"/>
      <c r="G497" s="17">
        <v>0</v>
      </c>
      <c r="H497" s="17">
        <v>0</v>
      </c>
      <c r="I497" s="18">
        <v>0</v>
      </c>
      <c r="J497" s="18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</row>
    <row r="498" spans="1:30" x14ac:dyDescent="0.2">
      <c r="A498" s="15" t="s">
        <v>555</v>
      </c>
      <c r="B498" s="15" t="s">
        <v>1134</v>
      </c>
      <c r="C498" s="16" t="s">
        <v>1638</v>
      </c>
      <c r="D498" s="15">
        <v>0</v>
      </c>
      <c r="E498" s="15"/>
      <c r="F498" s="15"/>
      <c r="G498" s="17">
        <v>0</v>
      </c>
      <c r="H498" s="17">
        <v>0</v>
      </c>
      <c r="I498" s="18">
        <v>0</v>
      </c>
      <c r="J498" s="18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  <c r="AD498" s="14">
        <v>0</v>
      </c>
    </row>
    <row r="499" spans="1:30" x14ac:dyDescent="0.2">
      <c r="A499" s="15" t="s">
        <v>556</v>
      </c>
      <c r="B499" s="15" t="s">
        <v>1134</v>
      </c>
      <c r="C499" s="16" t="s">
        <v>1639</v>
      </c>
      <c r="D499" s="15">
        <v>0</v>
      </c>
      <c r="E499" s="15"/>
      <c r="F499" s="15"/>
      <c r="G499" s="17">
        <v>0</v>
      </c>
      <c r="H499" s="17">
        <v>0</v>
      </c>
      <c r="I499" s="18">
        <v>0</v>
      </c>
      <c r="J499" s="18">
        <v>0</v>
      </c>
      <c r="K499" s="14">
        <v>0</v>
      </c>
      <c r="L499" s="14">
        <v>0</v>
      </c>
      <c r="M499" s="14">
        <v>0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</row>
    <row r="500" spans="1:30" x14ac:dyDescent="0.2">
      <c r="A500" s="15" t="s">
        <v>557</v>
      </c>
      <c r="B500" s="15" t="s">
        <v>1134</v>
      </c>
      <c r="C500" s="16" t="s">
        <v>1640</v>
      </c>
      <c r="D500" s="15">
        <v>0</v>
      </c>
      <c r="E500" s="15"/>
      <c r="F500" s="15"/>
      <c r="G500" s="17">
        <v>0</v>
      </c>
      <c r="H500" s="17">
        <v>0</v>
      </c>
      <c r="I500" s="18">
        <v>0</v>
      </c>
      <c r="J500" s="18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</row>
    <row r="501" spans="1:30" x14ac:dyDescent="0.2">
      <c r="A501" s="15" t="s">
        <v>558</v>
      </c>
      <c r="B501" s="15" t="s">
        <v>1134</v>
      </c>
      <c r="C501" s="16" t="s">
        <v>1641</v>
      </c>
      <c r="D501" s="15">
        <v>1</v>
      </c>
      <c r="E501" s="15"/>
      <c r="F501" s="15" t="s">
        <v>2214</v>
      </c>
      <c r="G501" s="17">
        <v>0</v>
      </c>
      <c r="H501" s="17">
        <v>0</v>
      </c>
      <c r="I501" s="18">
        <v>0</v>
      </c>
      <c r="J501" s="18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</row>
    <row r="502" spans="1:30" x14ac:dyDescent="0.2">
      <c r="A502" s="15" t="s">
        <v>559</v>
      </c>
      <c r="B502" s="15" t="s">
        <v>1134</v>
      </c>
      <c r="C502" s="16" t="s">
        <v>1642</v>
      </c>
      <c r="D502" s="15">
        <v>1</v>
      </c>
      <c r="E502" s="15"/>
      <c r="F502" s="15" t="s">
        <v>2214</v>
      </c>
      <c r="G502" s="17">
        <v>0</v>
      </c>
      <c r="H502" s="17">
        <v>0</v>
      </c>
      <c r="I502" s="18">
        <v>0</v>
      </c>
      <c r="J502" s="18">
        <v>0</v>
      </c>
      <c r="K502" s="14">
        <v>0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</row>
    <row r="503" spans="1:30" x14ac:dyDescent="0.2">
      <c r="A503" s="15" t="s">
        <v>560</v>
      </c>
      <c r="B503" s="15" t="s">
        <v>1134</v>
      </c>
      <c r="C503" s="16" t="s">
        <v>1643</v>
      </c>
      <c r="D503" s="15">
        <v>0</v>
      </c>
      <c r="E503" s="15"/>
      <c r="F503" s="15"/>
      <c r="G503" s="17">
        <v>0</v>
      </c>
      <c r="H503" s="17">
        <v>0</v>
      </c>
      <c r="I503" s="18">
        <v>0</v>
      </c>
      <c r="J503" s="18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  <c r="AD503" s="14">
        <v>0</v>
      </c>
    </row>
    <row r="504" spans="1:30" x14ac:dyDescent="0.2">
      <c r="A504" s="15" t="s">
        <v>561</v>
      </c>
      <c r="B504" s="15" t="s">
        <v>1134</v>
      </c>
      <c r="C504" s="16" t="s">
        <v>1644</v>
      </c>
      <c r="D504" s="15">
        <v>1</v>
      </c>
      <c r="E504" s="15"/>
      <c r="F504" s="15" t="s">
        <v>2214</v>
      </c>
      <c r="G504" s="17">
        <v>0</v>
      </c>
      <c r="H504" s="17">
        <v>0</v>
      </c>
      <c r="I504" s="18">
        <v>0</v>
      </c>
      <c r="J504" s="18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  <c r="AD504" s="14">
        <v>0</v>
      </c>
    </row>
    <row r="505" spans="1:30" x14ac:dyDescent="0.2">
      <c r="A505" s="15" t="s">
        <v>562</v>
      </c>
      <c r="B505" s="15" t="s">
        <v>1134</v>
      </c>
      <c r="C505" s="16" t="s">
        <v>1645</v>
      </c>
      <c r="D505" s="15">
        <v>0</v>
      </c>
      <c r="E505" s="15"/>
      <c r="F505" s="15"/>
      <c r="G505" s="17">
        <v>0</v>
      </c>
      <c r="H505" s="17">
        <v>0</v>
      </c>
      <c r="I505" s="18">
        <v>0</v>
      </c>
      <c r="J505" s="18">
        <v>0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0</v>
      </c>
      <c r="AB505" s="14">
        <v>0</v>
      </c>
      <c r="AC505" s="14">
        <v>0</v>
      </c>
      <c r="AD505" s="14">
        <v>0</v>
      </c>
    </row>
    <row r="506" spans="1:30" x14ac:dyDescent="0.2">
      <c r="A506" s="15" t="s">
        <v>563</v>
      </c>
      <c r="B506" s="15" t="s">
        <v>1134</v>
      </c>
      <c r="C506" s="16" t="s">
        <v>1646</v>
      </c>
      <c r="D506" s="15">
        <v>0</v>
      </c>
      <c r="E506" s="15"/>
      <c r="F506" s="15"/>
      <c r="G506" s="17">
        <v>0</v>
      </c>
      <c r="H506" s="17">
        <v>0</v>
      </c>
      <c r="I506" s="18">
        <v>0</v>
      </c>
      <c r="J506" s="18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  <c r="AD506" s="14">
        <v>0</v>
      </c>
    </row>
    <row r="507" spans="1:30" x14ac:dyDescent="0.2">
      <c r="A507" s="15" t="s">
        <v>564</v>
      </c>
      <c r="B507" s="15" t="s">
        <v>1134</v>
      </c>
      <c r="C507" s="16" t="s">
        <v>1647</v>
      </c>
      <c r="D507" s="15">
        <v>1</v>
      </c>
      <c r="E507" s="15"/>
      <c r="F507" s="15" t="s">
        <v>2214</v>
      </c>
      <c r="G507" s="17">
        <v>0</v>
      </c>
      <c r="H507" s="17">
        <v>0</v>
      </c>
      <c r="I507" s="18">
        <v>0</v>
      </c>
      <c r="J507" s="18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0</v>
      </c>
    </row>
    <row r="508" spans="1:30" x14ac:dyDescent="0.2">
      <c r="A508" s="15" t="s">
        <v>565</v>
      </c>
      <c r="B508" s="15" t="s">
        <v>1134</v>
      </c>
      <c r="C508" s="16" t="s">
        <v>1648</v>
      </c>
      <c r="D508" s="15">
        <v>1</v>
      </c>
      <c r="E508" s="15"/>
      <c r="F508" s="15" t="s">
        <v>2214</v>
      </c>
      <c r="G508" s="17">
        <v>0</v>
      </c>
      <c r="H508" s="17">
        <v>0</v>
      </c>
      <c r="I508" s="18">
        <v>0</v>
      </c>
      <c r="J508" s="18">
        <v>0</v>
      </c>
      <c r="K508" s="14">
        <v>0</v>
      </c>
      <c r="L508" s="14">
        <v>0</v>
      </c>
      <c r="M508" s="14">
        <v>0</v>
      </c>
      <c r="N508" s="14">
        <v>0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  <c r="AD508" s="14">
        <v>0</v>
      </c>
    </row>
    <row r="509" spans="1:30" x14ac:dyDescent="0.2">
      <c r="A509" s="15" t="s">
        <v>566</v>
      </c>
      <c r="B509" s="15" t="s">
        <v>1134</v>
      </c>
      <c r="C509" s="16" t="s">
        <v>1649</v>
      </c>
      <c r="D509" s="15">
        <v>0</v>
      </c>
      <c r="E509" s="15"/>
      <c r="F509" s="15"/>
      <c r="G509" s="17">
        <v>0</v>
      </c>
      <c r="H509" s="17">
        <v>0</v>
      </c>
      <c r="I509" s="18">
        <v>0</v>
      </c>
      <c r="J509" s="18">
        <v>0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0</v>
      </c>
      <c r="AA509" s="14">
        <v>0</v>
      </c>
      <c r="AB509" s="14">
        <v>0</v>
      </c>
      <c r="AC509" s="14">
        <v>0</v>
      </c>
      <c r="AD509" s="14">
        <v>0</v>
      </c>
    </row>
    <row r="510" spans="1:30" x14ac:dyDescent="0.2">
      <c r="A510" s="15" t="s">
        <v>567</v>
      </c>
      <c r="B510" s="15" t="s">
        <v>1134</v>
      </c>
      <c r="C510" s="16" t="s">
        <v>1650</v>
      </c>
      <c r="D510" s="15">
        <v>0</v>
      </c>
      <c r="E510" s="15"/>
      <c r="F510" s="15"/>
      <c r="G510" s="17">
        <v>0</v>
      </c>
      <c r="H510" s="17">
        <v>0</v>
      </c>
      <c r="I510" s="18">
        <v>0</v>
      </c>
      <c r="J510" s="18">
        <v>0</v>
      </c>
      <c r="K510" s="14">
        <v>0</v>
      </c>
      <c r="L510" s="14">
        <v>0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4">
        <v>0</v>
      </c>
      <c r="AC510" s="14">
        <v>0</v>
      </c>
      <c r="AD510" s="14">
        <v>0</v>
      </c>
    </row>
    <row r="511" spans="1:30" x14ac:dyDescent="0.2">
      <c r="A511" s="15" t="s">
        <v>568</v>
      </c>
      <c r="B511" s="15" t="s">
        <v>1134</v>
      </c>
      <c r="C511" s="16" t="s">
        <v>1651</v>
      </c>
      <c r="D511" s="15">
        <v>0</v>
      </c>
      <c r="E511" s="15"/>
      <c r="F511" s="15"/>
      <c r="G511" s="17">
        <v>0</v>
      </c>
      <c r="H511" s="17">
        <v>0</v>
      </c>
      <c r="I511" s="18">
        <v>0</v>
      </c>
      <c r="J511" s="18">
        <v>0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  <c r="AD511" s="14">
        <v>0</v>
      </c>
    </row>
    <row r="512" spans="1:30" x14ac:dyDescent="0.2">
      <c r="A512" s="15" t="s">
        <v>569</v>
      </c>
      <c r="B512" s="15" t="s">
        <v>1134</v>
      </c>
      <c r="C512" s="16" t="s">
        <v>1652</v>
      </c>
      <c r="D512" s="15">
        <v>0</v>
      </c>
      <c r="E512" s="15"/>
      <c r="F512" s="15"/>
      <c r="G512" s="17">
        <v>0</v>
      </c>
      <c r="H512" s="17">
        <v>0</v>
      </c>
      <c r="I512" s="18">
        <v>0</v>
      </c>
      <c r="J512" s="18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  <c r="AD512" s="14">
        <v>0</v>
      </c>
    </row>
    <row r="513" spans="1:30" x14ac:dyDescent="0.2">
      <c r="A513" s="15" t="s">
        <v>570</v>
      </c>
      <c r="B513" s="15" t="s">
        <v>1134</v>
      </c>
      <c r="C513" s="16" t="s">
        <v>1653</v>
      </c>
      <c r="D513" s="15">
        <v>0</v>
      </c>
      <c r="E513" s="15"/>
      <c r="F513" s="15"/>
      <c r="G513" s="17">
        <v>0</v>
      </c>
      <c r="H513" s="17">
        <v>0</v>
      </c>
      <c r="I513" s="18">
        <v>0</v>
      </c>
      <c r="J513" s="18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0</v>
      </c>
      <c r="AA513" s="14">
        <v>0</v>
      </c>
      <c r="AB513" s="14">
        <v>0</v>
      </c>
      <c r="AC513" s="14">
        <v>0</v>
      </c>
      <c r="AD513" s="14">
        <v>0</v>
      </c>
    </row>
    <row r="514" spans="1:30" x14ac:dyDescent="0.2">
      <c r="A514" s="15" t="s">
        <v>571</v>
      </c>
      <c r="B514" s="15" t="s">
        <v>1134</v>
      </c>
      <c r="C514" s="16" t="s">
        <v>1654</v>
      </c>
      <c r="D514" s="15">
        <v>0</v>
      </c>
      <c r="E514" s="15"/>
      <c r="F514" s="15"/>
      <c r="G514" s="17">
        <v>0</v>
      </c>
      <c r="H514" s="17">
        <v>0</v>
      </c>
      <c r="I514" s="18">
        <v>0</v>
      </c>
      <c r="J514" s="18">
        <v>0</v>
      </c>
      <c r="K514" s="14">
        <v>0</v>
      </c>
      <c r="L514" s="14">
        <v>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  <c r="AD514" s="14">
        <v>0</v>
      </c>
    </row>
    <row r="515" spans="1:30" x14ac:dyDescent="0.2">
      <c r="A515" s="15" t="s">
        <v>572</v>
      </c>
      <c r="B515" s="15" t="s">
        <v>1134</v>
      </c>
      <c r="C515" s="16" t="s">
        <v>1655</v>
      </c>
      <c r="D515" s="15">
        <v>0</v>
      </c>
      <c r="E515" s="15"/>
      <c r="F515" s="15"/>
      <c r="G515" s="17">
        <v>0</v>
      </c>
      <c r="H515" s="17">
        <v>0</v>
      </c>
      <c r="I515" s="18">
        <v>0</v>
      </c>
      <c r="J515" s="18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0</v>
      </c>
      <c r="AA515" s="14">
        <v>0</v>
      </c>
      <c r="AB515" s="14">
        <v>0</v>
      </c>
      <c r="AC515" s="14">
        <v>0</v>
      </c>
      <c r="AD515" s="14">
        <v>0</v>
      </c>
    </row>
    <row r="516" spans="1:30" x14ac:dyDescent="0.2">
      <c r="A516" s="15" t="s">
        <v>573</v>
      </c>
      <c r="B516" s="15" t="s">
        <v>1135</v>
      </c>
      <c r="C516" s="16" t="s">
        <v>1656</v>
      </c>
      <c r="D516" s="15">
        <v>0</v>
      </c>
      <c r="E516" s="15"/>
      <c r="F516" s="15"/>
      <c r="G516" s="17">
        <v>0</v>
      </c>
      <c r="H516" s="17">
        <v>0</v>
      </c>
      <c r="I516" s="18">
        <v>0</v>
      </c>
      <c r="J516" s="18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0</v>
      </c>
      <c r="AD516" s="14">
        <v>0</v>
      </c>
    </row>
    <row r="517" spans="1:30" x14ac:dyDescent="0.2">
      <c r="A517" s="15" t="s">
        <v>574</v>
      </c>
      <c r="B517" s="15" t="s">
        <v>1135</v>
      </c>
      <c r="C517" s="16" t="s">
        <v>1657</v>
      </c>
      <c r="D517" s="15">
        <v>1</v>
      </c>
      <c r="E517" s="15"/>
      <c r="F517" s="15" t="s">
        <v>2216</v>
      </c>
      <c r="G517" s="17">
        <v>0</v>
      </c>
      <c r="H517" s="17">
        <v>0</v>
      </c>
      <c r="I517" s="18">
        <v>0</v>
      </c>
      <c r="J517" s="18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  <c r="AD517" s="14">
        <v>0</v>
      </c>
    </row>
    <row r="518" spans="1:30" x14ac:dyDescent="0.2">
      <c r="A518" s="15" t="s">
        <v>575</v>
      </c>
      <c r="B518" s="15" t="s">
        <v>1135</v>
      </c>
      <c r="C518" s="16" t="s">
        <v>1658</v>
      </c>
      <c r="D518" s="15">
        <v>1</v>
      </c>
      <c r="E518" s="15"/>
      <c r="F518" s="15" t="s">
        <v>2216</v>
      </c>
      <c r="G518" s="17">
        <v>0</v>
      </c>
      <c r="H518" s="17">
        <v>0</v>
      </c>
      <c r="I518" s="18">
        <v>0</v>
      </c>
      <c r="J518" s="18">
        <v>0</v>
      </c>
      <c r="K518" s="14">
        <v>0</v>
      </c>
      <c r="L518" s="14">
        <v>0</v>
      </c>
      <c r="M518" s="14">
        <v>0</v>
      </c>
      <c r="N518" s="14">
        <v>0</v>
      </c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0</v>
      </c>
      <c r="AD518" s="14">
        <v>0</v>
      </c>
    </row>
    <row r="519" spans="1:30" x14ac:dyDescent="0.2">
      <c r="A519" s="15" t="s">
        <v>576</v>
      </c>
      <c r="B519" s="15" t="s">
        <v>1135</v>
      </c>
      <c r="C519" s="16" t="s">
        <v>1659</v>
      </c>
      <c r="D519" s="15">
        <v>0</v>
      </c>
      <c r="E519" s="15"/>
      <c r="F519" s="15"/>
      <c r="G519" s="17">
        <v>0</v>
      </c>
      <c r="H519" s="17">
        <v>0</v>
      </c>
      <c r="I519" s="18">
        <v>0</v>
      </c>
      <c r="J519" s="18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  <c r="AD519" s="14">
        <v>0</v>
      </c>
    </row>
    <row r="520" spans="1:30" x14ac:dyDescent="0.2">
      <c r="A520" s="15" t="s">
        <v>577</v>
      </c>
      <c r="B520" s="15" t="s">
        <v>1135</v>
      </c>
      <c r="C520" s="16" t="s">
        <v>1660</v>
      </c>
      <c r="D520" s="15">
        <v>1</v>
      </c>
      <c r="E520" s="15"/>
      <c r="F520" s="15" t="s">
        <v>2216</v>
      </c>
      <c r="G520" s="17">
        <v>0</v>
      </c>
      <c r="H520" s="17">
        <v>0</v>
      </c>
      <c r="I520" s="18">
        <v>0</v>
      </c>
      <c r="J520" s="18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  <c r="AD520" s="14">
        <v>0</v>
      </c>
    </row>
    <row r="521" spans="1:30" x14ac:dyDescent="0.2">
      <c r="A521" s="15" t="s">
        <v>578</v>
      </c>
      <c r="B521" s="15" t="s">
        <v>1135</v>
      </c>
      <c r="C521" s="16" t="s">
        <v>1661</v>
      </c>
      <c r="D521" s="15">
        <v>1</v>
      </c>
      <c r="E521" s="15"/>
      <c r="F521" s="15" t="s">
        <v>2216</v>
      </c>
      <c r="G521" s="17">
        <v>0</v>
      </c>
      <c r="H521" s="17">
        <v>0</v>
      </c>
      <c r="I521" s="18">
        <v>0</v>
      </c>
      <c r="J521" s="18">
        <v>0</v>
      </c>
      <c r="K521" s="14">
        <v>0</v>
      </c>
      <c r="L521" s="14">
        <v>0</v>
      </c>
      <c r="M521" s="14">
        <v>0</v>
      </c>
      <c r="N521" s="14">
        <v>0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  <c r="AD521" s="14">
        <v>0</v>
      </c>
    </row>
    <row r="522" spans="1:30" x14ac:dyDescent="0.2">
      <c r="A522" s="15" t="s">
        <v>579</v>
      </c>
      <c r="B522" s="15" t="s">
        <v>1135</v>
      </c>
      <c r="C522" s="16" t="s">
        <v>1662</v>
      </c>
      <c r="D522" s="15">
        <v>0</v>
      </c>
      <c r="E522" s="15"/>
      <c r="F522" s="15"/>
      <c r="G522" s="17">
        <v>0</v>
      </c>
      <c r="H522" s="17">
        <v>0</v>
      </c>
      <c r="I522" s="18">
        <v>0</v>
      </c>
      <c r="J522" s="18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  <c r="AD522" s="14">
        <v>0</v>
      </c>
    </row>
    <row r="523" spans="1:30" x14ac:dyDescent="0.2">
      <c r="A523" s="15" t="s">
        <v>580</v>
      </c>
      <c r="B523" s="15" t="s">
        <v>1135</v>
      </c>
      <c r="C523" s="16" t="s">
        <v>1663</v>
      </c>
      <c r="D523" s="15">
        <v>0</v>
      </c>
      <c r="E523" s="15"/>
      <c r="F523" s="15"/>
      <c r="G523" s="17">
        <v>0</v>
      </c>
      <c r="H523" s="17">
        <v>0</v>
      </c>
      <c r="I523" s="18">
        <v>0</v>
      </c>
      <c r="J523" s="18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  <c r="AD523" s="14">
        <v>0</v>
      </c>
    </row>
    <row r="524" spans="1:30" x14ac:dyDescent="0.2">
      <c r="A524" s="15" t="s">
        <v>581</v>
      </c>
      <c r="B524" s="15" t="s">
        <v>1135</v>
      </c>
      <c r="C524" s="16" t="s">
        <v>1664</v>
      </c>
      <c r="D524" s="15">
        <v>0</v>
      </c>
      <c r="E524" s="15"/>
      <c r="F524" s="15"/>
      <c r="G524" s="17">
        <v>0</v>
      </c>
      <c r="H524" s="17">
        <v>0</v>
      </c>
      <c r="I524" s="18">
        <v>0</v>
      </c>
      <c r="J524" s="18">
        <v>0</v>
      </c>
      <c r="K524" s="14">
        <v>0</v>
      </c>
      <c r="L524" s="14">
        <v>0</v>
      </c>
      <c r="M524" s="14">
        <v>0</v>
      </c>
      <c r="N524" s="14">
        <v>0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  <c r="AD524" s="14">
        <v>0</v>
      </c>
    </row>
    <row r="525" spans="1:30" x14ac:dyDescent="0.2">
      <c r="A525" s="15" t="s">
        <v>582</v>
      </c>
      <c r="B525" s="15" t="s">
        <v>1135</v>
      </c>
      <c r="C525" s="16" t="s">
        <v>1665</v>
      </c>
      <c r="D525" s="15">
        <v>0</v>
      </c>
      <c r="E525" s="15"/>
      <c r="F525" s="15"/>
      <c r="G525" s="17">
        <v>0</v>
      </c>
      <c r="H525" s="17">
        <v>0</v>
      </c>
      <c r="I525" s="18">
        <v>0</v>
      </c>
      <c r="J525" s="18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0</v>
      </c>
      <c r="AA525" s="14">
        <v>0</v>
      </c>
      <c r="AB525" s="14">
        <v>0</v>
      </c>
      <c r="AC525" s="14">
        <v>0</v>
      </c>
      <c r="AD525" s="14">
        <v>0</v>
      </c>
    </row>
    <row r="526" spans="1:30" x14ac:dyDescent="0.2">
      <c r="A526" s="15" t="s">
        <v>583</v>
      </c>
      <c r="B526" s="15" t="s">
        <v>1135</v>
      </c>
      <c r="C526" s="16" t="s">
        <v>1666</v>
      </c>
      <c r="D526" s="15">
        <v>1</v>
      </c>
      <c r="E526" s="15"/>
      <c r="F526" s="15" t="s">
        <v>2216</v>
      </c>
      <c r="G526" s="17">
        <v>0</v>
      </c>
      <c r="H526" s="17">
        <v>0</v>
      </c>
      <c r="I526" s="18">
        <v>0</v>
      </c>
      <c r="J526" s="18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  <c r="AA526" s="14">
        <v>0</v>
      </c>
      <c r="AB526" s="14">
        <v>0</v>
      </c>
      <c r="AC526" s="14">
        <v>0</v>
      </c>
      <c r="AD526" s="14">
        <v>0</v>
      </c>
    </row>
    <row r="527" spans="1:30" x14ac:dyDescent="0.2">
      <c r="A527" s="15" t="s">
        <v>584</v>
      </c>
      <c r="B527" s="15" t="s">
        <v>1135</v>
      </c>
      <c r="C527" s="16" t="s">
        <v>1667</v>
      </c>
      <c r="D527" s="15">
        <v>1</v>
      </c>
      <c r="E527" s="15"/>
      <c r="F527" s="15" t="s">
        <v>2216</v>
      </c>
      <c r="G527" s="17">
        <v>0</v>
      </c>
      <c r="H527" s="17">
        <v>0</v>
      </c>
      <c r="I527" s="18">
        <v>0</v>
      </c>
      <c r="J527" s="18">
        <v>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  <c r="AD527" s="14">
        <v>0</v>
      </c>
    </row>
    <row r="528" spans="1:30" x14ac:dyDescent="0.2">
      <c r="A528" s="15" t="s">
        <v>585</v>
      </c>
      <c r="B528" s="15" t="s">
        <v>1135</v>
      </c>
      <c r="C528" s="16" t="s">
        <v>1668</v>
      </c>
      <c r="D528" s="15">
        <v>0</v>
      </c>
      <c r="E528" s="15"/>
      <c r="F528" s="15"/>
      <c r="G528" s="17">
        <v>0</v>
      </c>
      <c r="H528" s="17">
        <v>0</v>
      </c>
      <c r="I528" s="18">
        <v>0</v>
      </c>
      <c r="J528" s="18">
        <v>0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  <c r="AD528" s="14">
        <v>0</v>
      </c>
    </row>
    <row r="529" spans="1:30" x14ac:dyDescent="0.2">
      <c r="A529" s="15" t="s">
        <v>586</v>
      </c>
      <c r="B529" s="15" t="s">
        <v>1135</v>
      </c>
      <c r="C529" s="16" t="s">
        <v>1669</v>
      </c>
      <c r="D529" s="15">
        <v>1</v>
      </c>
      <c r="E529" s="15"/>
      <c r="F529" s="15" t="s">
        <v>2216</v>
      </c>
      <c r="G529" s="17">
        <v>0</v>
      </c>
      <c r="H529" s="17">
        <v>0</v>
      </c>
      <c r="I529" s="18">
        <v>0</v>
      </c>
      <c r="J529" s="18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0</v>
      </c>
      <c r="AA529" s="14">
        <v>0</v>
      </c>
      <c r="AB529" s="14">
        <v>0</v>
      </c>
      <c r="AC529" s="14">
        <v>0</v>
      </c>
      <c r="AD529" s="14">
        <v>0</v>
      </c>
    </row>
    <row r="530" spans="1:30" x14ac:dyDescent="0.2">
      <c r="A530" s="15" t="s">
        <v>587</v>
      </c>
      <c r="B530" s="15" t="s">
        <v>1135</v>
      </c>
      <c r="C530" s="16" t="s">
        <v>1670</v>
      </c>
      <c r="D530" s="15">
        <v>0</v>
      </c>
      <c r="E530" s="15"/>
      <c r="F530" s="15"/>
      <c r="G530" s="17">
        <v>0</v>
      </c>
      <c r="H530" s="17">
        <v>0</v>
      </c>
      <c r="I530" s="18">
        <v>0</v>
      </c>
      <c r="J530" s="18">
        <v>0</v>
      </c>
      <c r="K530" s="14">
        <v>0</v>
      </c>
      <c r="L530" s="14">
        <v>0</v>
      </c>
      <c r="M530" s="14">
        <v>0</v>
      </c>
      <c r="N530" s="14">
        <v>0</v>
      </c>
      <c r="O530" s="14">
        <v>0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0</v>
      </c>
      <c r="AA530" s="14">
        <v>0</v>
      </c>
      <c r="AB530" s="14">
        <v>0</v>
      </c>
      <c r="AC530" s="14">
        <v>0</v>
      </c>
      <c r="AD530" s="14">
        <v>0</v>
      </c>
    </row>
    <row r="531" spans="1:30" x14ac:dyDescent="0.2">
      <c r="A531" s="15" t="s">
        <v>588</v>
      </c>
      <c r="B531" s="15" t="s">
        <v>1135</v>
      </c>
      <c r="C531" s="16" t="s">
        <v>1671</v>
      </c>
      <c r="D531" s="15">
        <v>0</v>
      </c>
      <c r="E531" s="15"/>
      <c r="F531" s="15"/>
      <c r="G531" s="17">
        <v>0</v>
      </c>
      <c r="H531" s="17">
        <v>0</v>
      </c>
      <c r="I531" s="18">
        <v>0</v>
      </c>
      <c r="J531" s="18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  <c r="AD531" s="14">
        <v>0</v>
      </c>
    </row>
    <row r="532" spans="1:30" x14ac:dyDescent="0.2">
      <c r="A532" s="15" t="s">
        <v>589</v>
      </c>
      <c r="B532" s="15" t="s">
        <v>1135</v>
      </c>
      <c r="C532" s="16" t="s">
        <v>1672</v>
      </c>
      <c r="D532" s="15">
        <v>0</v>
      </c>
      <c r="E532" s="15"/>
      <c r="F532" s="15"/>
      <c r="G532" s="17">
        <v>0</v>
      </c>
      <c r="H532" s="17">
        <v>0</v>
      </c>
      <c r="I532" s="18">
        <v>0</v>
      </c>
      <c r="J532" s="18">
        <v>0</v>
      </c>
      <c r="K532" s="14">
        <v>0</v>
      </c>
      <c r="L532" s="14">
        <v>0</v>
      </c>
      <c r="M532" s="14">
        <v>0</v>
      </c>
      <c r="N532" s="14">
        <v>0</v>
      </c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0</v>
      </c>
      <c r="AC532" s="14">
        <v>0</v>
      </c>
      <c r="AD532" s="14">
        <v>0</v>
      </c>
    </row>
    <row r="533" spans="1:30" x14ac:dyDescent="0.2">
      <c r="A533" s="15" t="s">
        <v>590</v>
      </c>
      <c r="B533" s="15" t="s">
        <v>1135</v>
      </c>
      <c r="C533" s="16" t="s">
        <v>1673</v>
      </c>
      <c r="D533" s="15">
        <v>1</v>
      </c>
      <c r="E533" s="15"/>
      <c r="F533" s="15" t="s">
        <v>2216</v>
      </c>
      <c r="G533" s="17">
        <v>0</v>
      </c>
      <c r="H533" s="17">
        <v>0</v>
      </c>
      <c r="I533" s="18">
        <v>0</v>
      </c>
      <c r="J533" s="18">
        <v>0</v>
      </c>
      <c r="K533" s="14">
        <v>0</v>
      </c>
      <c r="L533" s="14">
        <v>0</v>
      </c>
      <c r="M533" s="14">
        <v>0</v>
      </c>
      <c r="N533" s="14">
        <v>0</v>
      </c>
      <c r="O533" s="14">
        <v>0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</row>
    <row r="534" spans="1:30" x14ac:dyDescent="0.2">
      <c r="A534" s="15" t="s">
        <v>591</v>
      </c>
      <c r="B534" s="15" t="s">
        <v>1135</v>
      </c>
      <c r="C534" s="16" t="s">
        <v>1674</v>
      </c>
      <c r="D534" s="15">
        <v>0</v>
      </c>
      <c r="E534" s="15"/>
      <c r="F534" s="15"/>
      <c r="G534" s="17">
        <v>0</v>
      </c>
      <c r="H534" s="17">
        <v>0</v>
      </c>
      <c r="I534" s="18">
        <v>0</v>
      </c>
      <c r="J534" s="18">
        <v>0</v>
      </c>
      <c r="K534" s="14">
        <v>0</v>
      </c>
      <c r="L534" s="14">
        <v>0</v>
      </c>
      <c r="M534" s="14">
        <v>0</v>
      </c>
      <c r="N534" s="14">
        <v>0</v>
      </c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0</v>
      </c>
      <c r="AA534" s="14">
        <v>0</v>
      </c>
      <c r="AB534" s="14">
        <v>0</v>
      </c>
      <c r="AC534" s="14">
        <v>0</v>
      </c>
      <c r="AD534" s="14">
        <v>0</v>
      </c>
    </row>
    <row r="535" spans="1:30" x14ac:dyDescent="0.2">
      <c r="A535" s="15" t="s">
        <v>592</v>
      </c>
      <c r="B535" s="15" t="s">
        <v>1135</v>
      </c>
      <c r="C535" s="16" t="s">
        <v>1675</v>
      </c>
      <c r="D535" s="15">
        <v>1</v>
      </c>
      <c r="E535" s="15"/>
      <c r="F535" s="15" t="s">
        <v>2216</v>
      </c>
      <c r="G535" s="17">
        <v>0</v>
      </c>
      <c r="H535" s="17">
        <v>0</v>
      </c>
      <c r="I535" s="18">
        <v>0</v>
      </c>
      <c r="J535" s="18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  <c r="AD535" s="14">
        <v>0</v>
      </c>
    </row>
    <row r="536" spans="1:30" x14ac:dyDescent="0.2">
      <c r="A536" s="15" t="s">
        <v>593</v>
      </c>
      <c r="B536" s="15" t="s">
        <v>1135</v>
      </c>
      <c r="C536" s="16" t="s">
        <v>1676</v>
      </c>
      <c r="D536" s="15">
        <v>0</v>
      </c>
      <c r="E536" s="15"/>
      <c r="F536" s="15"/>
      <c r="G536" s="17">
        <v>0</v>
      </c>
      <c r="H536" s="17">
        <v>0</v>
      </c>
      <c r="I536" s="18">
        <v>0</v>
      </c>
      <c r="J536" s="18">
        <v>0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  <c r="AD536" s="14">
        <v>0</v>
      </c>
    </row>
    <row r="537" spans="1:30" x14ac:dyDescent="0.2">
      <c r="A537" s="15" t="s">
        <v>594</v>
      </c>
      <c r="B537" s="15" t="s">
        <v>1135</v>
      </c>
      <c r="C537" s="16" t="s">
        <v>1677</v>
      </c>
      <c r="D537" s="15">
        <v>1</v>
      </c>
      <c r="E537" s="15"/>
      <c r="F537" s="15" t="s">
        <v>2216</v>
      </c>
      <c r="G537" s="17">
        <v>0</v>
      </c>
      <c r="H537" s="17">
        <v>0</v>
      </c>
      <c r="I537" s="18">
        <v>0</v>
      </c>
      <c r="J537" s="18">
        <v>0</v>
      </c>
      <c r="K537" s="14">
        <v>0</v>
      </c>
      <c r="L537" s="14">
        <v>0</v>
      </c>
      <c r="M537" s="14">
        <v>0</v>
      </c>
      <c r="N537" s="14">
        <v>0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  <c r="AD537" s="14">
        <v>0</v>
      </c>
    </row>
    <row r="538" spans="1:30" x14ac:dyDescent="0.2">
      <c r="A538" s="15" t="s">
        <v>595</v>
      </c>
      <c r="B538" s="15" t="s">
        <v>1135</v>
      </c>
      <c r="C538" s="16" t="s">
        <v>1678</v>
      </c>
      <c r="D538" s="15">
        <v>1</v>
      </c>
      <c r="E538" s="15"/>
      <c r="F538" s="15" t="s">
        <v>2216</v>
      </c>
      <c r="G538" s="17">
        <v>0</v>
      </c>
      <c r="H538" s="17">
        <v>0</v>
      </c>
      <c r="I538" s="18">
        <v>0</v>
      </c>
      <c r="J538" s="18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  <c r="AD538" s="14">
        <v>0</v>
      </c>
    </row>
    <row r="539" spans="1:30" x14ac:dyDescent="0.2">
      <c r="A539" s="15" t="s">
        <v>596</v>
      </c>
      <c r="B539" s="15" t="s">
        <v>1135</v>
      </c>
      <c r="C539" s="16" t="s">
        <v>1679</v>
      </c>
      <c r="D539" s="15">
        <v>0</v>
      </c>
      <c r="E539" s="15"/>
      <c r="F539" s="15"/>
      <c r="G539" s="17">
        <v>0</v>
      </c>
      <c r="H539" s="17">
        <v>0</v>
      </c>
      <c r="I539" s="18">
        <v>0</v>
      </c>
      <c r="J539" s="18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0</v>
      </c>
    </row>
    <row r="540" spans="1:30" x14ac:dyDescent="0.2">
      <c r="A540" s="15" t="s">
        <v>597</v>
      </c>
      <c r="B540" s="15" t="s">
        <v>1135</v>
      </c>
      <c r="C540" s="16" t="s">
        <v>1680</v>
      </c>
      <c r="D540" s="15">
        <v>0</v>
      </c>
      <c r="E540" s="15"/>
      <c r="F540" s="15"/>
      <c r="G540" s="17">
        <v>0</v>
      </c>
      <c r="H540" s="17">
        <v>0</v>
      </c>
      <c r="I540" s="18">
        <v>0</v>
      </c>
      <c r="J540" s="18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  <c r="AD540" s="14">
        <v>0</v>
      </c>
    </row>
    <row r="541" spans="1:30" x14ac:dyDescent="0.2">
      <c r="A541" s="15" t="s">
        <v>598</v>
      </c>
      <c r="B541" s="15" t="s">
        <v>1135</v>
      </c>
      <c r="C541" s="16" t="s">
        <v>1681</v>
      </c>
      <c r="D541" s="15">
        <v>0</v>
      </c>
      <c r="E541" s="15"/>
      <c r="F541" s="15"/>
      <c r="G541" s="17">
        <v>0</v>
      </c>
      <c r="H541" s="17">
        <v>0</v>
      </c>
      <c r="I541" s="18">
        <v>0</v>
      </c>
      <c r="J541" s="18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  <c r="AD541" s="14">
        <v>0</v>
      </c>
    </row>
    <row r="542" spans="1:30" x14ac:dyDescent="0.2">
      <c r="A542" s="15" t="s">
        <v>599</v>
      </c>
      <c r="B542" s="15" t="s">
        <v>1135</v>
      </c>
      <c r="C542" s="16" t="s">
        <v>1682</v>
      </c>
      <c r="D542" s="15">
        <v>0</v>
      </c>
      <c r="E542" s="15"/>
      <c r="F542" s="15"/>
      <c r="G542" s="17">
        <v>0</v>
      </c>
      <c r="H542" s="17">
        <v>0</v>
      </c>
      <c r="I542" s="18">
        <v>0</v>
      </c>
      <c r="J542" s="18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0</v>
      </c>
      <c r="AA542" s="14">
        <v>0</v>
      </c>
      <c r="AB542" s="14">
        <v>0</v>
      </c>
      <c r="AC542" s="14">
        <v>0</v>
      </c>
      <c r="AD542" s="14">
        <v>0</v>
      </c>
    </row>
    <row r="543" spans="1:30" x14ac:dyDescent="0.2">
      <c r="A543" s="15" t="s">
        <v>600</v>
      </c>
      <c r="B543" s="15" t="s">
        <v>1135</v>
      </c>
      <c r="C543" s="16" t="s">
        <v>1683</v>
      </c>
      <c r="D543" s="15">
        <v>0</v>
      </c>
      <c r="E543" s="15"/>
      <c r="F543" s="15"/>
      <c r="G543" s="17">
        <v>0</v>
      </c>
      <c r="H543" s="17">
        <v>0</v>
      </c>
      <c r="I543" s="18">
        <v>0</v>
      </c>
      <c r="J543" s="18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  <c r="AD543" s="14">
        <v>0</v>
      </c>
    </row>
    <row r="544" spans="1:30" x14ac:dyDescent="0.2">
      <c r="A544" s="15" t="s">
        <v>601</v>
      </c>
      <c r="B544" s="15" t="s">
        <v>1135</v>
      </c>
      <c r="C544" s="16" t="s">
        <v>1684</v>
      </c>
      <c r="D544" s="15">
        <v>0</v>
      </c>
      <c r="E544" s="15"/>
      <c r="F544" s="15"/>
      <c r="G544" s="17">
        <v>0</v>
      </c>
      <c r="H544" s="17">
        <v>0</v>
      </c>
      <c r="I544" s="18">
        <v>0</v>
      </c>
      <c r="J544" s="18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  <c r="AD544" s="14">
        <v>0</v>
      </c>
    </row>
    <row r="545" spans="1:30" x14ac:dyDescent="0.2">
      <c r="A545" s="15" t="s">
        <v>602</v>
      </c>
      <c r="B545" s="15" t="s">
        <v>1135</v>
      </c>
      <c r="C545" s="16" t="s">
        <v>1685</v>
      </c>
      <c r="D545" s="15">
        <v>1</v>
      </c>
      <c r="E545" s="15"/>
      <c r="F545" s="15" t="s">
        <v>2216</v>
      </c>
      <c r="G545" s="17">
        <v>0</v>
      </c>
      <c r="H545" s="17">
        <v>0</v>
      </c>
      <c r="I545" s="18">
        <v>0</v>
      </c>
      <c r="J545" s="18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0</v>
      </c>
      <c r="AA545" s="14">
        <v>0</v>
      </c>
      <c r="AB545" s="14">
        <v>0</v>
      </c>
      <c r="AC545" s="14">
        <v>0</v>
      </c>
      <c r="AD545" s="14">
        <v>0</v>
      </c>
    </row>
    <row r="546" spans="1:30" x14ac:dyDescent="0.2">
      <c r="A546" s="15" t="s">
        <v>603</v>
      </c>
      <c r="B546" s="15" t="s">
        <v>1135</v>
      </c>
      <c r="C546" s="16" t="s">
        <v>1686</v>
      </c>
      <c r="D546" s="15">
        <v>0</v>
      </c>
      <c r="E546" s="15"/>
      <c r="F546" s="15"/>
      <c r="G546" s="17">
        <v>0</v>
      </c>
      <c r="H546" s="17">
        <v>0</v>
      </c>
      <c r="I546" s="18">
        <v>0</v>
      </c>
      <c r="J546" s="18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  <c r="AD546" s="14">
        <v>0</v>
      </c>
    </row>
    <row r="547" spans="1:30" x14ac:dyDescent="0.2">
      <c r="A547" s="15" t="s">
        <v>604</v>
      </c>
      <c r="B547" s="15" t="s">
        <v>1135</v>
      </c>
      <c r="C547" s="16" t="s">
        <v>1687</v>
      </c>
      <c r="D547" s="15">
        <v>0</v>
      </c>
      <c r="E547" s="15"/>
      <c r="F547" s="15"/>
      <c r="G547" s="17">
        <v>0</v>
      </c>
      <c r="H547" s="17">
        <v>0</v>
      </c>
      <c r="I547" s="18">
        <v>0</v>
      </c>
      <c r="J547" s="18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</row>
    <row r="548" spans="1:30" x14ac:dyDescent="0.2">
      <c r="A548" s="15" t="s">
        <v>605</v>
      </c>
      <c r="B548" s="15" t="s">
        <v>1135</v>
      </c>
      <c r="C548" s="16" t="s">
        <v>1688</v>
      </c>
      <c r="D548" s="15">
        <v>0</v>
      </c>
      <c r="E548" s="15"/>
      <c r="F548" s="15"/>
      <c r="G548" s="17">
        <v>0</v>
      </c>
      <c r="H548" s="17">
        <v>0</v>
      </c>
      <c r="I548" s="18">
        <v>0</v>
      </c>
      <c r="J548" s="18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  <c r="AD548" s="14">
        <v>0</v>
      </c>
    </row>
    <row r="549" spans="1:30" x14ac:dyDescent="0.2">
      <c r="A549" s="15" t="s">
        <v>606</v>
      </c>
      <c r="B549" s="15" t="s">
        <v>1135</v>
      </c>
      <c r="C549" s="16" t="s">
        <v>1689</v>
      </c>
      <c r="D549" s="15">
        <v>1</v>
      </c>
      <c r="E549" s="15"/>
      <c r="F549" s="15" t="s">
        <v>2216</v>
      </c>
      <c r="G549" s="17">
        <v>0</v>
      </c>
      <c r="H549" s="17">
        <v>0</v>
      </c>
      <c r="I549" s="18">
        <v>0</v>
      </c>
      <c r="J549" s="18">
        <v>0</v>
      </c>
      <c r="K549" s="14">
        <v>0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  <c r="AD549" s="14">
        <v>0</v>
      </c>
    </row>
    <row r="550" spans="1:30" x14ac:dyDescent="0.2">
      <c r="A550" s="15" t="s">
        <v>607</v>
      </c>
      <c r="B550" s="15" t="s">
        <v>1135</v>
      </c>
      <c r="C550" s="16" t="s">
        <v>1690</v>
      </c>
      <c r="D550" s="15">
        <v>0</v>
      </c>
      <c r="E550" s="15"/>
      <c r="F550" s="15"/>
      <c r="G550" s="17">
        <v>0</v>
      </c>
      <c r="H550" s="17">
        <v>0</v>
      </c>
      <c r="I550" s="18">
        <v>0</v>
      </c>
      <c r="J550" s="18">
        <v>0</v>
      </c>
      <c r="K550" s="14">
        <v>0</v>
      </c>
      <c r="L550" s="14">
        <v>0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  <c r="AD550" s="14">
        <v>0</v>
      </c>
    </row>
    <row r="551" spans="1:30" x14ac:dyDescent="0.2">
      <c r="A551" s="15" t="s">
        <v>608</v>
      </c>
      <c r="B551" s="15" t="s">
        <v>1135</v>
      </c>
      <c r="C551" s="16" t="s">
        <v>1691</v>
      </c>
      <c r="D551" s="15">
        <v>0</v>
      </c>
      <c r="E551" s="15"/>
      <c r="F551" s="15"/>
      <c r="G551" s="17">
        <v>0</v>
      </c>
      <c r="H551" s="17">
        <v>0</v>
      </c>
      <c r="I551" s="18">
        <v>0</v>
      </c>
      <c r="J551" s="18">
        <v>0</v>
      </c>
      <c r="K551" s="14">
        <v>0</v>
      </c>
      <c r="L551" s="14">
        <v>0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0</v>
      </c>
      <c r="AA551" s="14">
        <v>0</v>
      </c>
      <c r="AB551" s="14">
        <v>0</v>
      </c>
      <c r="AC551" s="14">
        <v>0</v>
      </c>
      <c r="AD551" s="14">
        <v>0</v>
      </c>
    </row>
    <row r="552" spans="1:30" x14ac:dyDescent="0.2">
      <c r="A552" s="15" t="s">
        <v>609</v>
      </c>
      <c r="B552" s="15" t="s">
        <v>1135</v>
      </c>
      <c r="C552" s="16" t="s">
        <v>1692</v>
      </c>
      <c r="D552" s="15">
        <v>0</v>
      </c>
      <c r="E552" s="15"/>
      <c r="F552" s="15"/>
      <c r="G552" s="17">
        <v>0</v>
      </c>
      <c r="H552" s="17">
        <v>0</v>
      </c>
      <c r="I552" s="18">
        <v>0</v>
      </c>
      <c r="J552" s="18">
        <v>0</v>
      </c>
      <c r="K552" s="14">
        <v>0</v>
      </c>
      <c r="L552" s="14">
        <v>0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0</v>
      </c>
      <c r="AC552" s="14">
        <v>0</v>
      </c>
      <c r="AD552" s="14">
        <v>0</v>
      </c>
    </row>
    <row r="553" spans="1:30" x14ac:dyDescent="0.2">
      <c r="A553" s="15" t="s">
        <v>610</v>
      </c>
      <c r="B553" s="15" t="s">
        <v>1135</v>
      </c>
      <c r="C553" s="16" t="s">
        <v>1693</v>
      </c>
      <c r="D553" s="15">
        <v>1</v>
      </c>
      <c r="E553" s="15"/>
      <c r="F553" s="15" t="s">
        <v>2216</v>
      </c>
      <c r="G553" s="17">
        <v>0</v>
      </c>
      <c r="H553" s="17">
        <v>0</v>
      </c>
      <c r="I553" s="18">
        <v>0</v>
      </c>
      <c r="J553" s="18">
        <v>0</v>
      </c>
      <c r="K553" s="14">
        <v>0</v>
      </c>
      <c r="L553" s="14">
        <v>0</v>
      </c>
      <c r="M553" s="14">
        <v>0</v>
      </c>
      <c r="N553" s="14">
        <v>0</v>
      </c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4">
        <v>0</v>
      </c>
      <c r="AC553" s="14">
        <v>0</v>
      </c>
      <c r="AD553" s="14">
        <v>0</v>
      </c>
    </row>
    <row r="554" spans="1:30" x14ac:dyDescent="0.2">
      <c r="A554" s="15" t="s">
        <v>611</v>
      </c>
      <c r="B554" s="15" t="s">
        <v>1135</v>
      </c>
      <c r="C554" s="16" t="s">
        <v>1694</v>
      </c>
      <c r="D554" s="15">
        <v>0</v>
      </c>
      <c r="E554" s="15"/>
      <c r="F554" s="15"/>
      <c r="G554" s="17">
        <v>0</v>
      </c>
      <c r="H554" s="17">
        <v>0</v>
      </c>
      <c r="I554" s="18">
        <v>0</v>
      </c>
      <c r="J554" s="18">
        <v>0</v>
      </c>
      <c r="K554" s="14">
        <v>0</v>
      </c>
      <c r="L554" s="14">
        <v>0</v>
      </c>
      <c r="M554" s="14">
        <v>0</v>
      </c>
      <c r="N554" s="14">
        <v>0</v>
      </c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0</v>
      </c>
      <c r="AB554" s="14">
        <v>0</v>
      </c>
      <c r="AC554" s="14">
        <v>0</v>
      </c>
      <c r="AD554" s="14">
        <v>0</v>
      </c>
    </row>
    <row r="555" spans="1:30" x14ac:dyDescent="0.2">
      <c r="A555" s="15" t="s">
        <v>612</v>
      </c>
      <c r="B555" s="15" t="s">
        <v>1135</v>
      </c>
      <c r="C555" s="16" t="s">
        <v>1695</v>
      </c>
      <c r="D555" s="15">
        <v>0</v>
      </c>
      <c r="E555" s="15"/>
      <c r="F555" s="15"/>
      <c r="G555" s="17">
        <v>0</v>
      </c>
      <c r="H555" s="17">
        <v>0</v>
      </c>
      <c r="I555" s="18">
        <v>0</v>
      </c>
      <c r="J555" s="18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0</v>
      </c>
      <c r="AD555" s="14">
        <v>0</v>
      </c>
    </row>
    <row r="556" spans="1:30" x14ac:dyDescent="0.2">
      <c r="A556" s="15" t="s">
        <v>613</v>
      </c>
      <c r="B556" s="15" t="s">
        <v>1135</v>
      </c>
      <c r="C556" s="16" t="s">
        <v>1696</v>
      </c>
      <c r="D556" s="15">
        <v>0</v>
      </c>
      <c r="E556" s="15"/>
      <c r="F556" s="15"/>
      <c r="G556" s="17">
        <v>0</v>
      </c>
      <c r="H556" s="17">
        <v>0</v>
      </c>
      <c r="I556" s="18">
        <v>0</v>
      </c>
      <c r="J556" s="18">
        <v>0</v>
      </c>
      <c r="K556" s="14">
        <v>0</v>
      </c>
      <c r="L556" s="14">
        <v>0</v>
      </c>
      <c r="M556" s="14">
        <v>0</v>
      </c>
      <c r="N556" s="14">
        <v>0</v>
      </c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  <c r="AD556" s="14">
        <v>0</v>
      </c>
    </row>
    <row r="557" spans="1:30" x14ac:dyDescent="0.2">
      <c r="A557" s="15" t="s">
        <v>614</v>
      </c>
      <c r="B557" s="15" t="s">
        <v>1135</v>
      </c>
      <c r="C557" s="16" t="s">
        <v>1697</v>
      </c>
      <c r="D557" s="15">
        <v>0</v>
      </c>
      <c r="E557" s="15"/>
      <c r="F557" s="15"/>
      <c r="G557" s="17">
        <v>0</v>
      </c>
      <c r="H557" s="17">
        <v>0</v>
      </c>
      <c r="I557" s="18">
        <v>0</v>
      </c>
      <c r="J557" s="18">
        <v>0</v>
      </c>
      <c r="K557" s="14">
        <v>0</v>
      </c>
      <c r="L557" s="14">
        <v>0</v>
      </c>
      <c r="M557" s="14"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</row>
    <row r="558" spans="1:30" x14ac:dyDescent="0.2">
      <c r="A558" s="15" t="s">
        <v>615</v>
      </c>
      <c r="B558" s="15" t="s">
        <v>1135</v>
      </c>
      <c r="C558" s="16" t="s">
        <v>1698</v>
      </c>
      <c r="D558" s="15">
        <v>0</v>
      </c>
      <c r="E558" s="15"/>
      <c r="F558" s="15"/>
      <c r="G558" s="17">
        <v>0</v>
      </c>
      <c r="H558" s="17">
        <v>0</v>
      </c>
      <c r="I558" s="18">
        <v>0</v>
      </c>
      <c r="J558" s="18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  <c r="AD558" s="14">
        <v>0</v>
      </c>
    </row>
    <row r="559" spans="1:30" x14ac:dyDescent="0.2">
      <c r="A559" s="15" t="s">
        <v>616</v>
      </c>
      <c r="B559" s="15" t="s">
        <v>1135</v>
      </c>
      <c r="C559" s="16" t="s">
        <v>1699</v>
      </c>
      <c r="D559" s="15">
        <v>1</v>
      </c>
      <c r="E559" s="15"/>
      <c r="F559" s="15" t="s">
        <v>2216</v>
      </c>
      <c r="G559" s="17">
        <v>0</v>
      </c>
      <c r="H559" s="17">
        <v>0</v>
      </c>
      <c r="I559" s="18">
        <v>0</v>
      </c>
      <c r="J559" s="18">
        <v>0</v>
      </c>
      <c r="K559" s="14">
        <v>0</v>
      </c>
      <c r="L559" s="14">
        <v>0</v>
      </c>
      <c r="M559" s="14">
        <v>0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  <c r="AD559" s="14">
        <v>0</v>
      </c>
    </row>
    <row r="560" spans="1:30" x14ac:dyDescent="0.2">
      <c r="A560" s="15" t="s">
        <v>617</v>
      </c>
      <c r="B560" s="15" t="s">
        <v>1135</v>
      </c>
      <c r="C560" s="16" t="s">
        <v>1700</v>
      </c>
      <c r="D560" s="15">
        <v>1</v>
      </c>
      <c r="E560" s="15"/>
      <c r="F560" s="15" t="s">
        <v>2216</v>
      </c>
      <c r="G560" s="17">
        <v>0</v>
      </c>
      <c r="H560" s="17">
        <v>0</v>
      </c>
      <c r="I560" s="18">
        <v>0</v>
      </c>
      <c r="J560" s="18">
        <v>0</v>
      </c>
      <c r="K560" s="14">
        <v>0</v>
      </c>
      <c r="L560" s="14">
        <v>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  <c r="AD560" s="14">
        <v>0</v>
      </c>
    </row>
    <row r="561" spans="1:30" x14ac:dyDescent="0.2">
      <c r="A561" s="15" t="s">
        <v>618</v>
      </c>
      <c r="B561" s="15" t="s">
        <v>1135</v>
      </c>
      <c r="C561" s="16" t="s">
        <v>1701</v>
      </c>
      <c r="D561" s="15">
        <v>0</v>
      </c>
      <c r="E561" s="15"/>
      <c r="F561" s="15"/>
      <c r="G561" s="17">
        <v>0</v>
      </c>
      <c r="H561" s="17">
        <v>0</v>
      </c>
      <c r="I561" s="18">
        <v>0</v>
      </c>
      <c r="J561" s="18">
        <v>0</v>
      </c>
      <c r="K561" s="14">
        <v>0</v>
      </c>
      <c r="L561" s="14">
        <v>0</v>
      </c>
      <c r="M561" s="14">
        <v>0</v>
      </c>
      <c r="N561" s="14">
        <v>0</v>
      </c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  <c r="AD561" s="14">
        <v>0</v>
      </c>
    </row>
    <row r="562" spans="1:30" x14ac:dyDescent="0.2">
      <c r="A562" s="15" t="s">
        <v>619</v>
      </c>
      <c r="B562" s="15" t="s">
        <v>1135</v>
      </c>
      <c r="C562" s="16" t="s">
        <v>1702</v>
      </c>
      <c r="D562" s="15">
        <v>0</v>
      </c>
      <c r="E562" s="15"/>
      <c r="F562" s="15"/>
      <c r="G562" s="17">
        <v>0</v>
      </c>
      <c r="H562" s="17">
        <v>0</v>
      </c>
      <c r="I562" s="18">
        <v>0</v>
      </c>
      <c r="J562" s="18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  <c r="AD562" s="14">
        <v>0</v>
      </c>
    </row>
    <row r="563" spans="1:30" x14ac:dyDescent="0.2">
      <c r="A563" s="15" t="s">
        <v>620</v>
      </c>
      <c r="B563" s="15" t="s">
        <v>1135</v>
      </c>
      <c r="C563" s="16" t="s">
        <v>1703</v>
      </c>
      <c r="D563" s="15">
        <v>0</v>
      </c>
      <c r="E563" s="15"/>
      <c r="F563" s="15"/>
      <c r="G563" s="17">
        <v>0</v>
      </c>
      <c r="H563" s="17">
        <v>0</v>
      </c>
      <c r="I563" s="18">
        <v>0</v>
      </c>
      <c r="J563" s="18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  <c r="AD563" s="14">
        <v>0</v>
      </c>
    </row>
    <row r="564" spans="1:30" x14ac:dyDescent="0.2">
      <c r="A564" s="15" t="s">
        <v>621</v>
      </c>
      <c r="B564" s="15" t="s">
        <v>1135</v>
      </c>
      <c r="C564" s="16" t="s">
        <v>1704</v>
      </c>
      <c r="D564" s="15">
        <v>0</v>
      </c>
      <c r="E564" s="15"/>
      <c r="F564" s="15"/>
      <c r="G564" s="17">
        <v>0</v>
      </c>
      <c r="H564" s="17">
        <v>0</v>
      </c>
      <c r="I564" s="18">
        <v>0</v>
      </c>
      <c r="J564" s="18">
        <v>0</v>
      </c>
      <c r="K564" s="14">
        <v>0</v>
      </c>
      <c r="L564" s="14">
        <v>0</v>
      </c>
      <c r="M564" s="14">
        <v>0</v>
      </c>
      <c r="N564" s="14">
        <v>0</v>
      </c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  <c r="AD564" s="14">
        <v>0</v>
      </c>
    </row>
    <row r="565" spans="1:30" x14ac:dyDescent="0.2">
      <c r="A565" s="15" t="s">
        <v>622</v>
      </c>
      <c r="B565" s="15" t="s">
        <v>1135</v>
      </c>
      <c r="C565" s="16" t="s">
        <v>1705</v>
      </c>
      <c r="D565" s="15">
        <v>1</v>
      </c>
      <c r="E565" s="15"/>
      <c r="F565" s="15" t="s">
        <v>2216</v>
      </c>
      <c r="G565" s="17">
        <v>0</v>
      </c>
      <c r="H565" s="17">
        <v>0</v>
      </c>
      <c r="I565" s="18">
        <v>0</v>
      </c>
      <c r="J565" s="18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0</v>
      </c>
      <c r="AB565" s="14">
        <v>0</v>
      </c>
      <c r="AC565" s="14">
        <v>0</v>
      </c>
      <c r="AD565" s="14">
        <v>0</v>
      </c>
    </row>
    <row r="566" spans="1:30" x14ac:dyDescent="0.2">
      <c r="A566" s="15" t="s">
        <v>623</v>
      </c>
      <c r="B566" s="15" t="s">
        <v>1135</v>
      </c>
      <c r="C566" s="16" t="s">
        <v>1706</v>
      </c>
      <c r="D566" s="15">
        <v>0</v>
      </c>
      <c r="E566" s="15"/>
      <c r="F566" s="15"/>
      <c r="G566" s="17">
        <v>0</v>
      </c>
      <c r="H566" s="17">
        <v>0</v>
      </c>
      <c r="I566" s="18">
        <v>0</v>
      </c>
      <c r="J566" s="18">
        <v>0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  <c r="AD566" s="14">
        <v>0</v>
      </c>
    </row>
    <row r="567" spans="1:30" x14ac:dyDescent="0.2">
      <c r="A567" s="15" t="s">
        <v>624</v>
      </c>
      <c r="B567" s="15" t="s">
        <v>1135</v>
      </c>
      <c r="C567" s="16" t="s">
        <v>1707</v>
      </c>
      <c r="D567" s="15">
        <v>0</v>
      </c>
      <c r="E567" s="15"/>
      <c r="F567" s="15"/>
      <c r="G567" s="17">
        <v>0</v>
      </c>
      <c r="H567" s="17">
        <v>0</v>
      </c>
      <c r="I567" s="18">
        <v>0</v>
      </c>
      <c r="J567" s="18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  <c r="AD567" s="14">
        <v>0</v>
      </c>
    </row>
    <row r="568" spans="1:30" x14ac:dyDescent="0.2">
      <c r="A568" s="15" t="s">
        <v>625</v>
      </c>
      <c r="B568" s="15" t="s">
        <v>1135</v>
      </c>
      <c r="C568" s="16" t="s">
        <v>1708</v>
      </c>
      <c r="D568" s="15">
        <v>0</v>
      </c>
      <c r="E568" s="15"/>
      <c r="F568" s="15"/>
      <c r="G568" s="17">
        <v>0</v>
      </c>
      <c r="H568" s="17">
        <v>0</v>
      </c>
      <c r="I568" s="18">
        <v>0</v>
      </c>
      <c r="J568" s="18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  <c r="AD568" s="14">
        <v>0</v>
      </c>
    </row>
    <row r="569" spans="1:30" x14ac:dyDescent="0.2">
      <c r="A569" s="15" t="s">
        <v>626</v>
      </c>
      <c r="B569" s="15" t="s">
        <v>1135</v>
      </c>
      <c r="C569" s="16" t="s">
        <v>1709</v>
      </c>
      <c r="D569" s="15">
        <v>0</v>
      </c>
      <c r="E569" s="15"/>
      <c r="F569" s="15"/>
      <c r="G569" s="17">
        <v>0</v>
      </c>
      <c r="H569" s="17">
        <v>0</v>
      </c>
      <c r="I569" s="18">
        <v>0</v>
      </c>
      <c r="J569" s="18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</row>
    <row r="570" spans="1:30" x14ac:dyDescent="0.2">
      <c r="A570" s="15" t="s">
        <v>627</v>
      </c>
      <c r="B570" s="15" t="s">
        <v>1135</v>
      </c>
      <c r="C570" s="16" t="s">
        <v>1710</v>
      </c>
      <c r="D570" s="15">
        <v>0</v>
      </c>
      <c r="E570" s="15"/>
      <c r="F570" s="15"/>
      <c r="G570" s="17">
        <v>0</v>
      </c>
      <c r="H570" s="17">
        <v>0</v>
      </c>
      <c r="I570" s="18">
        <v>0</v>
      </c>
      <c r="J570" s="18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</row>
    <row r="571" spans="1:30" x14ac:dyDescent="0.2">
      <c r="A571" s="15" t="s">
        <v>628</v>
      </c>
      <c r="B571" s="15" t="s">
        <v>1135</v>
      </c>
      <c r="C571" s="16" t="s">
        <v>1711</v>
      </c>
      <c r="D571" s="15">
        <v>1</v>
      </c>
      <c r="E571" s="15"/>
      <c r="F571" s="15" t="s">
        <v>2216</v>
      </c>
      <c r="G571" s="17">
        <v>0</v>
      </c>
      <c r="H571" s="17">
        <v>0</v>
      </c>
      <c r="I571" s="18">
        <v>0</v>
      </c>
      <c r="J571" s="18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  <c r="AD571" s="14">
        <v>0</v>
      </c>
    </row>
    <row r="572" spans="1:30" x14ac:dyDescent="0.2">
      <c r="A572" s="15" t="s">
        <v>629</v>
      </c>
      <c r="B572" s="15" t="s">
        <v>1135</v>
      </c>
      <c r="C572" s="16" t="s">
        <v>1712</v>
      </c>
      <c r="D572" s="15">
        <v>1</v>
      </c>
      <c r="E572" s="15"/>
      <c r="F572" s="15" t="s">
        <v>2216</v>
      </c>
      <c r="G572" s="17">
        <v>0</v>
      </c>
      <c r="H572" s="17">
        <v>0</v>
      </c>
      <c r="I572" s="18">
        <v>0</v>
      </c>
      <c r="J572" s="18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  <c r="AD572" s="14">
        <v>0</v>
      </c>
    </row>
    <row r="573" spans="1:30" x14ac:dyDescent="0.2">
      <c r="A573" s="15" t="s">
        <v>630</v>
      </c>
      <c r="B573" s="15" t="s">
        <v>1135</v>
      </c>
      <c r="C573" s="16" t="s">
        <v>1713</v>
      </c>
      <c r="D573" s="15">
        <v>1</v>
      </c>
      <c r="E573" s="15"/>
      <c r="F573" s="15" t="s">
        <v>2216</v>
      </c>
      <c r="G573" s="17">
        <v>0</v>
      </c>
      <c r="H573" s="17">
        <v>0</v>
      </c>
      <c r="I573" s="18">
        <v>0</v>
      </c>
      <c r="J573" s="18">
        <v>0</v>
      </c>
      <c r="K573" s="14">
        <v>0</v>
      </c>
      <c r="L573" s="14">
        <v>0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  <c r="AD573" s="14">
        <v>0</v>
      </c>
    </row>
    <row r="574" spans="1:30" x14ac:dyDescent="0.2">
      <c r="A574" s="15" t="s">
        <v>631</v>
      </c>
      <c r="B574" s="15" t="s">
        <v>1135</v>
      </c>
      <c r="C574" s="16" t="s">
        <v>1714</v>
      </c>
      <c r="D574" s="15">
        <v>0</v>
      </c>
      <c r="E574" s="15"/>
      <c r="F574" s="15"/>
      <c r="G574" s="17">
        <v>0</v>
      </c>
      <c r="H574" s="17">
        <v>0</v>
      </c>
      <c r="I574" s="18">
        <v>0</v>
      </c>
      <c r="J574" s="18">
        <v>0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  <c r="AD574" s="14">
        <v>0</v>
      </c>
    </row>
    <row r="575" spans="1:30" x14ac:dyDescent="0.2">
      <c r="A575" s="15" t="s">
        <v>632</v>
      </c>
      <c r="B575" s="15" t="s">
        <v>1135</v>
      </c>
      <c r="C575" s="16" t="s">
        <v>1715</v>
      </c>
      <c r="D575" s="15">
        <v>0</v>
      </c>
      <c r="E575" s="15"/>
      <c r="F575" s="15"/>
      <c r="G575" s="17">
        <v>0</v>
      </c>
      <c r="H575" s="17">
        <v>0</v>
      </c>
      <c r="I575" s="18">
        <v>0</v>
      </c>
      <c r="J575" s="18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0</v>
      </c>
    </row>
    <row r="576" spans="1:30" x14ac:dyDescent="0.2">
      <c r="A576" s="15" t="s">
        <v>633</v>
      </c>
      <c r="B576" s="15" t="s">
        <v>1135</v>
      </c>
      <c r="C576" s="16" t="s">
        <v>1716</v>
      </c>
      <c r="D576" s="15">
        <v>1</v>
      </c>
      <c r="E576" s="15"/>
      <c r="F576" s="15" t="s">
        <v>2216</v>
      </c>
      <c r="G576" s="17">
        <v>0</v>
      </c>
      <c r="H576" s="17">
        <v>0</v>
      </c>
      <c r="I576" s="18">
        <v>0</v>
      </c>
      <c r="J576" s="18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  <c r="AD576" s="14">
        <v>0</v>
      </c>
    </row>
    <row r="577" spans="1:30" x14ac:dyDescent="0.2">
      <c r="A577" s="15" t="s">
        <v>634</v>
      </c>
      <c r="B577" s="15" t="s">
        <v>1135</v>
      </c>
      <c r="C577" s="16" t="s">
        <v>1717</v>
      </c>
      <c r="D577" s="15">
        <v>0</v>
      </c>
      <c r="E577" s="15"/>
      <c r="F577" s="15"/>
      <c r="G577" s="17">
        <v>0</v>
      </c>
      <c r="H577" s="17">
        <v>0</v>
      </c>
      <c r="I577" s="18">
        <v>0</v>
      </c>
      <c r="J577" s="18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  <c r="AD577" s="14">
        <v>0</v>
      </c>
    </row>
    <row r="578" spans="1:30" x14ac:dyDescent="0.2">
      <c r="A578" s="15" t="s">
        <v>635</v>
      </c>
      <c r="B578" s="15" t="s">
        <v>1135</v>
      </c>
      <c r="C578" s="16" t="s">
        <v>1718</v>
      </c>
      <c r="D578" s="15">
        <v>0</v>
      </c>
      <c r="E578" s="15"/>
      <c r="F578" s="15"/>
      <c r="G578" s="17">
        <v>0</v>
      </c>
      <c r="H578" s="17">
        <v>0</v>
      </c>
      <c r="I578" s="18">
        <v>0</v>
      </c>
      <c r="J578" s="18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  <c r="AD578" s="14">
        <v>0</v>
      </c>
    </row>
    <row r="579" spans="1:30" x14ac:dyDescent="0.2">
      <c r="A579" s="15" t="s">
        <v>636</v>
      </c>
      <c r="B579" s="15" t="s">
        <v>1135</v>
      </c>
      <c r="C579" s="16" t="s">
        <v>1719</v>
      </c>
      <c r="D579" s="15">
        <v>0</v>
      </c>
      <c r="E579" s="15"/>
      <c r="F579" s="15"/>
      <c r="G579" s="17">
        <v>0</v>
      </c>
      <c r="H579" s="17">
        <v>0</v>
      </c>
      <c r="I579" s="18">
        <v>0</v>
      </c>
      <c r="J579" s="18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  <c r="AD579" s="14">
        <v>0</v>
      </c>
    </row>
    <row r="580" spans="1:30" x14ac:dyDescent="0.2">
      <c r="A580" s="15" t="s">
        <v>637</v>
      </c>
      <c r="B580" s="15" t="s">
        <v>1135</v>
      </c>
      <c r="C580" s="16" t="s">
        <v>1720</v>
      </c>
      <c r="D580" s="15">
        <v>0</v>
      </c>
      <c r="E580" s="15"/>
      <c r="F580" s="15"/>
      <c r="G580" s="17">
        <v>0</v>
      </c>
      <c r="H580" s="17">
        <v>0</v>
      </c>
      <c r="I580" s="18">
        <v>0</v>
      </c>
      <c r="J580" s="18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0</v>
      </c>
      <c r="AD580" s="14">
        <v>0</v>
      </c>
    </row>
    <row r="581" spans="1:30" x14ac:dyDescent="0.2">
      <c r="A581" s="15" t="s">
        <v>638</v>
      </c>
      <c r="B581" s="15" t="s">
        <v>1135</v>
      </c>
      <c r="C581" s="16" t="s">
        <v>1721</v>
      </c>
      <c r="D581" s="15">
        <v>0</v>
      </c>
      <c r="E581" s="15"/>
      <c r="F581" s="15"/>
      <c r="G581" s="17">
        <v>0</v>
      </c>
      <c r="H581" s="17">
        <v>0</v>
      </c>
      <c r="I581" s="18">
        <v>0</v>
      </c>
      <c r="J581" s="18">
        <v>0</v>
      </c>
      <c r="K581" s="14">
        <v>0</v>
      </c>
      <c r="L581" s="14">
        <v>0</v>
      </c>
      <c r="M581" s="14">
        <v>0</v>
      </c>
      <c r="N581" s="14">
        <v>0</v>
      </c>
      <c r="O581" s="14">
        <v>0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  <c r="AD581" s="14">
        <v>0</v>
      </c>
    </row>
    <row r="582" spans="1:30" x14ac:dyDescent="0.2">
      <c r="A582" s="15" t="s">
        <v>639</v>
      </c>
      <c r="B582" s="15" t="s">
        <v>1135</v>
      </c>
      <c r="C582" s="16" t="s">
        <v>1722</v>
      </c>
      <c r="D582" s="15">
        <v>0</v>
      </c>
      <c r="E582" s="15"/>
      <c r="F582" s="15"/>
      <c r="G582" s="17">
        <v>0</v>
      </c>
      <c r="H582" s="17">
        <v>0</v>
      </c>
      <c r="I582" s="18">
        <v>0</v>
      </c>
      <c r="J582" s="18">
        <v>0</v>
      </c>
      <c r="K582" s="14">
        <v>0</v>
      </c>
      <c r="L582" s="14">
        <v>0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  <c r="AD582" s="14">
        <v>0</v>
      </c>
    </row>
    <row r="583" spans="1:30" x14ac:dyDescent="0.2">
      <c r="A583" s="15" t="s">
        <v>640</v>
      </c>
      <c r="B583" s="15" t="s">
        <v>1135</v>
      </c>
      <c r="C583" s="16" t="s">
        <v>1723</v>
      </c>
      <c r="D583" s="15">
        <v>0</v>
      </c>
      <c r="E583" s="15"/>
      <c r="F583" s="15"/>
      <c r="G583" s="17">
        <v>0</v>
      </c>
      <c r="H583" s="17">
        <v>0</v>
      </c>
      <c r="I583" s="18">
        <v>0</v>
      </c>
      <c r="J583" s="18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  <c r="AD583" s="14">
        <v>0</v>
      </c>
    </row>
    <row r="584" spans="1:30" x14ac:dyDescent="0.2">
      <c r="A584" s="15" t="s">
        <v>641</v>
      </c>
      <c r="B584" s="15" t="s">
        <v>1135</v>
      </c>
      <c r="C584" s="16" t="s">
        <v>1724</v>
      </c>
      <c r="D584" s="15">
        <v>0</v>
      </c>
      <c r="E584" s="15"/>
      <c r="F584" s="15"/>
      <c r="G584" s="17">
        <v>0</v>
      </c>
      <c r="H584" s="17">
        <v>0</v>
      </c>
      <c r="I584" s="18">
        <v>0</v>
      </c>
      <c r="J584" s="18">
        <v>0</v>
      </c>
      <c r="K584" s="14">
        <v>0</v>
      </c>
      <c r="L584" s="14">
        <v>0</v>
      </c>
      <c r="M584" s="14">
        <v>0</v>
      </c>
      <c r="N584" s="14">
        <v>0</v>
      </c>
      <c r="O584" s="14">
        <v>0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  <c r="AD584" s="14">
        <v>0</v>
      </c>
    </row>
    <row r="585" spans="1:30" x14ac:dyDescent="0.2">
      <c r="A585" s="15" t="s">
        <v>642</v>
      </c>
      <c r="B585" s="15" t="s">
        <v>1135</v>
      </c>
      <c r="C585" s="16" t="s">
        <v>1725</v>
      </c>
      <c r="D585" s="15">
        <v>0</v>
      </c>
      <c r="E585" s="15"/>
      <c r="F585" s="15"/>
      <c r="G585" s="17">
        <v>0</v>
      </c>
      <c r="H585" s="17">
        <v>0</v>
      </c>
      <c r="I585" s="18">
        <v>0</v>
      </c>
      <c r="J585" s="18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  <c r="AD585" s="14">
        <v>0</v>
      </c>
    </row>
    <row r="586" spans="1:30" x14ac:dyDescent="0.2">
      <c r="A586" s="15" t="s">
        <v>643</v>
      </c>
      <c r="B586" s="15" t="s">
        <v>1135</v>
      </c>
      <c r="C586" s="16" t="s">
        <v>1726</v>
      </c>
      <c r="D586" s="15">
        <v>0</v>
      </c>
      <c r="E586" s="15"/>
      <c r="F586" s="15"/>
      <c r="G586" s="17">
        <v>0</v>
      </c>
      <c r="H586" s="17">
        <v>0</v>
      </c>
      <c r="I586" s="18">
        <v>0</v>
      </c>
      <c r="J586" s="18">
        <v>0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  <c r="AD586" s="14">
        <v>0</v>
      </c>
    </row>
    <row r="587" spans="1:30" x14ac:dyDescent="0.2">
      <c r="A587" s="15" t="s">
        <v>644</v>
      </c>
      <c r="B587" s="15" t="s">
        <v>1135</v>
      </c>
      <c r="C587" s="16" t="s">
        <v>1727</v>
      </c>
      <c r="D587" s="15">
        <v>0</v>
      </c>
      <c r="E587" s="15"/>
      <c r="F587" s="15"/>
      <c r="G587" s="17">
        <v>0</v>
      </c>
      <c r="H587" s="17">
        <v>0</v>
      </c>
      <c r="I587" s="18">
        <v>0</v>
      </c>
      <c r="J587" s="18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</row>
    <row r="588" spans="1:30" x14ac:dyDescent="0.2">
      <c r="A588" s="15" t="s">
        <v>645</v>
      </c>
      <c r="B588" s="15" t="s">
        <v>1135</v>
      </c>
      <c r="C588" s="16" t="s">
        <v>1728</v>
      </c>
      <c r="D588" s="15">
        <v>0</v>
      </c>
      <c r="E588" s="15"/>
      <c r="F588" s="15"/>
      <c r="G588" s="17">
        <v>0</v>
      </c>
      <c r="H588" s="17">
        <v>0</v>
      </c>
      <c r="I588" s="18">
        <v>0</v>
      </c>
      <c r="J588" s="18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  <c r="AD588" s="14">
        <v>0</v>
      </c>
    </row>
    <row r="589" spans="1:30" x14ac:dyDescent="0.2">
      <c r="A589" s="15" t="s">
        <v>646</v>
      </c>
      <c r="B589" s="15" t="s">
        <v>1135</v>
      </c>
      <c r="C589" s="16" t="s">
        <v>1729</v>
      </c>
      <c r="D589" s="15">
        <v>0</v>
      </c>
      <c r="E589" s="15"/>
      <c r="F589" s="15"/>
      <c r="G589" s="17">
        <v>0</v>
      </c>
      <c r="H589" s="17">
        <v>0</v>
      </c>
      <c r="I589" s="18">
        <v>0</v>
      </c>
      <c r="J589" s="18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</row>
    <row r="590" spans="1:30" x14ac:dyDescent="0.2">
      <c r="A590" s="15" t="s">
        <v>647</v>
      </c>
      <c r="B590" s="15" t="s">
        <v>1135</v>
      </c>
      <c r="C590" s="16" t="s">
        <v>1730</v>
      </c>
      <c r="D590" s="15">
        <v>1</v>
      </c>
      <c r="E590" s="15"/>
      <c r="F590" s="15" t="s">
        <v>2216</v>
      </c>
      <c r="G590" s="17">
        <v>0</v>
      </c>
      <c r="H590" s="17">
        <v>0</v>
      </c>
      <c r="I590" s="18">
        <v>0</v>
      </c>
      <c r="J590" s="18">
        <v>0</v>
      </c>
      <c r="K590" s="14">
        <v>0</v>
      </c>
      <c r="L590" s="14">
        <v>0</v>
      </c>
      <c r="M590" s="14">
        <v>0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  <c r="AD590" s="14">
        <v>0</v>
      </c>
    </row>
    <row r="591" spans="1:30" x14ac:dyDescent="0.2">
      <c r="A591" s="15" t="s">
        <v>648</v>
      </c>
      <c r="B591" s="15" t="s">
        <v>1135</v>
      </c>
      <c r="C591" s="16" t="s">
        <v>1731</v>
      </c>
      <c r="D591" s="15">
        <v>0</v>
      </c>
      <c r="E591" s="15"/>
      <c r="F591" s="15"/>
      <c r="G591" s="17">
        <v>0</v>
      </c>
      <c r="H591" s="17">
        <v>0</v>
      </c>
      <c r="I591" s="18">
        <v>0</v>
      </c>
      <c r="J591" s="18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  <c r="AD591" s="14">
        <v>0</v>
      </c>
    </row>
    <row r="592" spans="1:30" x14ac:dyDescent="0.2">
      <c r="A592" s="15" t="s">
        <v>649</v>
      </c>
      <c r="B592" s="15" t="s">
        <v>1135</v>
      </c>
      <c r="C592" s="16" t="s">
        <v>1732</v>
      </c>
      <c r="D592" s="15">
        <v>0</v>
      </c>
      <c r="E592" s="15"/>
      <c r="F592" s="15"/>
      <c r="G592" s="17">
        <v>0</v>
      </c>
      <c r="H592" s="17">
        <v>0</v>
      </c>
      <c r="I592" s="18">
        <v>0</v>
      </c>
      <c r="J592" s="18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  <c r="AD592" s="14">
        <v>0</v>
      </c>
    </row>
    <row r="593" spans="1:30" x14ac:dyDescent="0.2">
      <c r="A593" s="15" t="s">
        <v>650</v>
      </c>
      <c r="B593" s="15" t="s">
        <v>1135</v>
      </c>
      <c r="C593" s="16" t="s">
        <v>1733</v>
      </c>
      <c r="D593" s="15">
        <v>0</v>
      </c>
      <c r="E593" s="15"/>
      <c r="F593" s="15"/>
      <c r="G593" s="17">
        <v>0</v>
      </c>
      <c r="H593" s="17">
        <v>0</v>
      </c>
      <c r="I593" s="18">
        <v>0</v>
      </c>
      <c r="J593" s="18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  <c r="AD593" s="14">
        <v>0</v>
      </c>
    </row>
    <row r="594" spans="1:30" x14ac:dyDescent="0.2">
      <c r="A594" s="15" t="s">
        <v>651</v>
      </c>
      <c r="B594" s="15" t="s">
        <v>1135</v>
      </c>
      <c r="C594" s="16" t="s">
        <v>1734</v>
      </c>
      <c r="D594" s="15">
        <v>0</v>
      </c>
      <c r="E594" s="15"/>
      <c r="F594" s="15"/>
      <c r="G594" s="17">
        <v>0</v>
      </c>
      <c r="H594" s="17">
        <v>0</v>
      </c>
      <c r="I594" s="18">
        <v>0</v>
      </c>
      <c r="J594" s="18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0</v>
      </c>
    </row>
    <row r="595" spans="1:30" x14ac:dyDescent="0.2">
      <c r="A595" s="15" t="s">
        <v>652</v>
      </c>
      <c r="B595" s="15" t="s">
        <v>1135</v>
      </c>
      <c r="C595" s="16" t="s">
        <v>1735</v>
      </c>
      <c r="D595" s="15">
        <v>0</v>
      </c>
      <c r="E595" s="15"/>
      <c r="F595" s="15"/>
      <c r="G595" s="17">
        <v>0</v>
      </c>
      <c r="H595" s="17">
        <v>0</v>
      </c>
      <c r="I595" s="18">
        <v>0</v>
      </c>
      <c r="J595" s="18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  <c r="AD595" s="14">
        <v>0</v>
      </c>
    </row>
    <row r="596" spans="1:30" x14ac:dyDescent="0.2">
      <c r="A596" s="15" t="s">
        <v>653</v>
      </c>
      <c r="B596" s="15" t="s">
        <v>1135</v>
      </c>
      <c r="C596" s="16" t="s">
        <v>1736</v>
      </c>
      <c r="D596" s="15">
        <v>1</v>
      </c>
      <c r="E596" s="15"/>
      <c r="F596" s="15" t="s">
        <v>2216</v>
      </c>
      <c r="G596" s="17">
        <v>0</v>
      </c>
      <c r="H596" s="17">
        <v>0</v>
      </c>
      <c r="I596" s="18">
        <v>0</v>
      </c>
      <c r="J596" s="18">
        <v>0</v>
      </c>
      <c r="K596" s="14">
        <v>0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0</v>
      </c>
      <c r="AB596" s="14">
        <v>0</v>
      </c>
      <c r="AC596" s="14">
        <v>0</v>
      </c>
      <c r="AD596" s="14">
        <v>0</v>
      </c>
    </row>
    <row r="597" spans="1:30" x14ac:dyDescent="0.2">
      <c r="A597" s="15" t="s">
        <v>654</v>
      </c>
      <c r="B597" s="15" t="s">
        <v>1135</v>
      </c>
      <c r="C597" s="16" t="s">
        <v>1737</v>
      </c>
      <c r="D597" s="15">
        <v>0</v>
      </c>
      <c r="E597" s="15"/>
      <c r="F597" s="15"/>
      <c r="G597" s="17">
        <v>0</v>
      </c>
      <c r="H597" s="17">
        <v>0</v>
      </c>
      <c r="I597" s="18">
        <v>0</v>
      </c>
      <c r="J597" s="18">
        <v>0</v>
      </c>
      <c r="K597" s="14">
        <v>0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</row>
    <row r="598" spans="1:30" x14ac:dyDescent="0.2">
      <c r="A598" s="15" t="s">
        <v>655</v>
      </c>
      <c r="B598" s="15" t="s">
        <v>1135</v>
      </c>
      <c r="C598" s="16" t="s">
        <v>1738</v>
      </c>
      <c r="D598" s="15">
        <v>0</v>
      </c>
      <c r="E598" s="15"/>
      <c r="F598" s="15"/>
      <c r="G598" s="17">
        <v>0</v>
      </c>
      <c r="H598" s="17">
        <v>0</v>
      </c>
      <c r="I598" s="18">
        <v>0</v>
      </c>
      <c r="J598" s="18">
        <v>0</v>
      </c>
      <c r="K598" s="14">
        <v>0</v>
      </c>
      <c r="L598" s="14">
        <v>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</row>
    <row r="599" spans="1:30" x14ac:dyDescent="0.2">
      <c r="A599" s="15" t="s">
        <v>656</v>
      </c>
      <c r="B599" s="15" t="s">
        <v>1135</v>
      </c>
      <c r="C599" s="16" t="s">
        <v>1739</v>
      </c>
      <c r="D599" s="15">
        <v>0</v>
      </c>
      <c r="E599" s="15"/>
      <c r="F599" s="15"/>
      <c r="G599" s="17">
        <v>0</v>
      </c>
      <c r="H599" s="17">
        <v>0</v>
      </c>
      <c r="I599" s="18">
        <v>0</v>
      </c>
      <c r="J599" s="18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0</v>
      </c>
      <c r="AB599" s="14">
        <v>0</v>
      </c>
      <c r="AC599" s="14">
        <v>0</v>
      </c>
      <c r="AD599" s="14">
        <v>0</v>
      </c>
    </row>
    <row r="600" spans="1:30" x14ac:dyDescent="0.2">
      <c r="A600" s="15" t="s">
        <v>657</v>
      </c>
      <c r="B600" s="15" t="s">
        <v>1135</v>
      </c>
      <c r="C600" s="16" t="s">
        <v>1740</v>
      </c>
      <c r="D600" s="15">
        <v>1</v>
      </c>
      <c r="E600" s="15"/>
      <c r="F600" s="15" t="s">
        <v>2216</v>
      </c>
      <c r="G600" s="17">
        <v>0</v>
      </c>
      <c r="H600" s="17">
        <v>0</v>
      </c>
      <c r="I600" s="18">
        <v>0</v>
      </c>
      <c r="J600" s="18">
        <v>0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  <c r="AD600" s="14">
        <v>0</v>
      </c>
    </row>
    <row r="601" spans="1:30" x14ac:dyDescent="0.2">
      <c r="A601" s="15" t="s">
        <v>658</v>
      </c>
      <c r="B601" s="15" t="s">
        <v>1135</v>
      </c>
      <c r="C601" s="16" t="s">
        <v>1741</v>
      </c>
      <c r="D601" s="15">
        <v>1</v>
      </c>
      <c r="E601" s="15"/>
      <c r="F601" s="15" t="s">
        <v>2216</v>
      </c>
      <c r="G601" s="17">
        <v>0</v>
      </c>
      <c r="H601" s="17">
        <v>0</v>
      </c>
      <c r="I601" s="18">
        <v>0</v>
      </c>
      <c r="J601" s="18">
        <v>0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</row>
    <row r="602" spans="1:30" x14ac:dyDescent="0.2">
      <c r="A602" s="15" t="s">
        <v>659</v>
      </c>
      <c r="B602" s="15" t="s">
        <v>1135</v>
      </c>
      <c r="C602" s="16" t="s">
        <v>1742</v>
      </c>
      <c r="D602" s="15">
        <v>1</v>
      </c>
      <c r="E602" s="15"/>
      <c r="F602" s="15" t="s">
        <v>2216</v>
      </c>
      <c r="G602" s="17">
        <v>0</v>
      </c>
      <c r="H602" s="17">
        <v>0</v>
      </c>
      <c r="I602" s="18">
        <v>0</v>
      </c>
      <c r="J602" s="18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</row>
    <row r="603" spans="1:30" x14ac:dyDescent="0.2">
      <c r="A603" s="15" t="s">
        <v>660</v>
      </c>
      <c r="B603" s="15" t="s">
        <v>1135</v>
      </c>
      <c r="C603" s="16" t="s">
        <v>1743</v>
      </c>
      <c r="D603" s="15">
        <v>1</v>
      </c>
      <c r="E603" s="15"/>
      <c r="F603" s="15" t="s">
        <v>2216</v>
      </c>
      <c r="G603" s="17">
        <v>0</v>
      </c>
      <c r="H603" s="17">
        <v>0</v>
      </c>
      <c r="I603" s="18">
        <v>0</v>
      </c>
      <c r="J603" s="18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  <c r="AD603" s="14">
        <v>0</v>
      </c>
    </row>
    <row r="604" spans="1:30" x14ac:dyDescent="0.2">
      <c r="A604" s="15" t="s">
        <v>661</v>
      </c>
      <c r="B604" s="15" t="s">
        <v>1135</v>
      </c>
      <c r="C604" s="16" t="s">
        <v>1744</v>
      </c>
      <c r="D604" s="15">
        <v>0</v>
      </c>
      <c r="E604" s="15"/>
      <c r="F604" s="15"/>
      <c r="G604" s="17">
        <v>0</v>
      </c>
      <c r="H604" s="17">
        <v>0</v>
      </c>
      <c r="I604" s="18">
        <v>0</v>
      </c>
      <c r="J604" s="18">
        <v>0</v>
      </c>
      <c r="K604" s="14">
        <v>0</v>
      </c>
      <c r="L604" s="14">
        <v>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</row>
    <row r="605" spans="1:30" x14ac:dyDescent="0.2">
      <c r="A605" s="15" t="s">
        <v>662</v>
      </c>
      <c r="B605" s="15" t="s">
        <v>1135</v>
      </c>
      <c r="C605" s="16" t="s">
        <v>1745</v>
      </c>
      <c r="D605" s="15">
        <v>0</v>
      </c>
      <c r="E605" s="15"/>
      <c r="F605" s="15"/>
      <c r="G605" s="17">
        <v>0</v>
      </c>
      <c r="H605" s="17">
        <v>0</v>
      </c>
      <c r="I605" s="18">
        <v>0</v>
      </c>
      <c r="J605" s="18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  <c r="AD605" s="14">
        <v>0</v>
      </c>
    </row>
    <row r="606" spans="1:30" x14ac:dyDescent="0.2">
      <c r="A606" s="15" t="s">
        <v>663</v>
      </c>
      <c r="B606" s="15" t="s">
        <v>1135</v>
      </c>
      <c r="C606" s="16" t="s">
        <v>1746</v>
      </c>
      <c r="D606" s="15">
        <v>0</v>
      </c>
      <c r="E606" s="15"/>
      <c r="F606" s="15"/>
      <c r="G606" s="17">
        <v>0</v>
      </c>
      <c r="H606" s="17">
        <v>0</v>
      </c>
      <c r="I606" s="18">
        <v>0</v>
      </c>
      <c r="J606" s="18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  <c r="AD606" s="14">
        <v>0</v>
      </c>
    </row>
    <row r="607" spans="1:30" x14ac:dyDescent="0.2">
      <c r="A607" s="15" t="s">
        <v>664</v>
      </c>
      <c r="B607" s="15" t="s">
        <v>1135</v>
      </c>
      <c r="C607" s="16" t="s">
        <v>1747</v>
      </c>
      <c r="D607" s="15">
        <v>0</v>
      </c>
      <c r="E607" s="15"/>
      <c r="F607" s="15"/>
      <c r="G607" s="17">
        <v>0</v>
      </c>
      <c r="H607" s="17">
        <v>0</v>
      </c>
      <c r="I607" s="18">
        <v>0</v>
      </c>
      <c r="J607" s="18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  <c r="AD607" s="14">
        <v>0</v>
      </c>
    </row>
    <row r="608" spans="1:30" x14ac:dyDescent="0.2">
      <c r="A608" s="15" t="s">
        <v>665</v>
      </c>
      <c r="B608" s="15" t="s">
        <v>1135</v>
      </c>
      <c r="C608" s="16" t="s">
        <v>1748</v>
      </c>
      <c r="D608" s="15">
        <v>0</v>
      </c>
      <c r="E608" s="15"/>
      <c r="F608" s="15"/>
      <c r="G608" s="17">
        <v>0</v>
      </c>
      <c r="H608" s="17">
        <v>0</v>
      </c>
      <c r="I608" s="18">
        <v>0</v>
      </c>
      <c r="J608" s="18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  <c r="AD608" s="14">
        <v>0</v>
      </c>
    </row>
    <row r="609" spans="1:30" x14ac:dyDescent="0.2">
      <c r="A609" s="15" t="s">
        <v>666</v>
      </c>
      <c r="B609" s="15" t="s">
        <v>1135</v>
      </c>
      <c r="C609" s="16" t="s">
        <v>1749</v>
      </c>
      <c r="D609" s="15">
        <v>0</v>
      </c>
      <c r="E609" s="15"/>
      <c r="F609" s="15"/>
      <c r="G609" s="17">
        <v>0</v>
      </c>
      <c r="H609" s="17">
        <v>0</v>
      </c>
      <c r="I609" s="18">
        <v>0</v>
      </c>
      <c r="J609" s="18">
        <v>0</v>
      </c>
      <c r="K609" s="14">
        <v>0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  <c r="AD609" s="14">
        <v>0</v>
      </c>
    </row>
    <row r="610" spans="1:30" x14ac:dyDescent="0.2">
      <c r="A610" s="15" t="s">
        <v>667</v>
      </c>
      <c r="B610" s="15" t="s">
        <v>1135</v>
      </c>
      <c r="C610" s="16" t="s">
        <v>1750</v>
      </c>
      <c r="D610" s="15">
        <v>1</v>
      </c>
      <c r="E610" s="15"/>
      <c r="F610" s="15" t="s">
        <v>2216</v>
      </c>
      <c r="G610" s="17">
        <v>0</v>
      </c>
      <c r="H610" s="17">
        <v>0</v>
      </c>
      <c r="I610" s="18">
        <v>0</v>
      </c>
      <c r="J610" s="18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  <c r="AD610" s="14">
        <v>0</v>
      </c>
    </row>
    <row r="611" spans="1:30" x14ac:dyDescent="0.2">
      <c r="A611" s="15" t="s">
        <v>668</v>
      </c>
      <c r="B611" s="15" t="s">
        <v>1135</v>
      </c>
      <c r="C611" s="16" t="s">
        <v>1751</v>
      </c>
      <c r="D611" s="15">
        <v>0</v>
      </c>
      <c r="E611" s="15"/>
      <c r="F611" s="15"/>
      <c r="G611" s="17">
        <v>0</v>
      </c>
      <c r="H611" s="17">
        <v>0</v>
      </c>
      <c r="I611" s="18">
        <v>0</v>
      </c>
      <c r="J611" s="18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</row>
    <row r="612" spans="1:30" x14ac:dyDescent="0.2">
      <c r="A612" s="15" t="s">
        <v>669</v>
      </c>
      <c r="B612" s="15" t="s">
        <v>1135</v>
      </c>
      <c r="C612" s="16" t="s">
        <v>1752</v>
      </c>
      <c r="D612" s="15">
        <v>1</v>
      </c>
      <c r="E612" s="15"/>
      <c r="F612" s="15" t="s">
        <v>2216</v>
      </c>
      <c r="G612" s="17">
        <v>0</v>
      </c>
      <c r="H612" s="17">
        <v>0</v>
      </c>
      <c r="I612" s="18">
        <v>0</v>
      </c>
      <c r="J612" s="18">
        <v>0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</row>
    <row r="613" spans="1:30" x14ac:dyDescent="0.2">
      <c r="A613" s="15" t="s">
        <v>670</v>
      </c>
      <c r="B613" s="15" t="s">
        <v>1135</v>
      </c>
      <c r="C613" s="16" t="s">
        <v>1753</v>
      </c>
      <c r="D613" s="15">
        <v>0</v>
      </c>
      <c r="E613" s="15"/>
      <c r="F613" s="15"/>
      <c r="G613" s="17">
        <v>0</v>
      </c>
      <c r="H613" s="17">
        <v>0</v>
      </c>
      <c r="I613" s="18">
        <v>0</v>
      </c>
      <c r="J613" s="18">
        <v>0</v>
      </c>
      <c r="K613" s="14">
        <v>0</v>
      </c>
      <c r="L613" s="14">
        <v>0</v>
      </c>
      <c r="M613" s="14">
        <v>0</v>
      </c>
      <c r="N613" s="14">
        <v>0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  <c r="AD613" s="14">
        <v>0</v>
      </c>
    </row>
    <row r="614" spans="1:30" x14ac:dyDescent="0.2">
      <c r="A614" s="15" t="s">
        <v>671</v>
      </c>
      <c r="B614" s="15" t="s">
        <v>1135</v>
      </c>
      <c r="C614" s="16" t="s">
        <v>1754</v>
      </c>
      <c r="D614" s="15">
        <v>1</v>
      </c>
      <c r="E614" s="15"/>
      <c r="F614" s="15" t="s">
        <v>2216</v>
      </c>
      <c r="G614" s="17">
        <v>0</v>
      </c>
      <c r="H614" s="17">
        <v>0</v>
      </c>
      <c r="I614" s="18">
        <v>0</v>
      </c>
      <c r="J614" s="18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  <c r="AD614" s="14">
        <v>0</v>
      </c>
    </row>
    <row r="615" spans="1:30" x14ac:dyDescent="0.2">
      <c r="A615" s="15" t="s">
        <v>672</v>
      </c>
      <c r="B615" s="15" t="s">
        <v>1135</v>
      </c>
      <c r="C615" s="16" t="s">
        <v>1755</v>
      </c>
      <c r="D615" s="15">
        <v>1</v>
      </c>
      <c r="E615" s="15"/>
      <c r="F615" s="15" t="s">
        <v>2216</v>
      </c>
      <c r="G615" s="17">
        <v>0</v>
      </c>
      <c r="H615" s="17">
        <v>0</v>
      </c>
      <c r="I615" s="18">
        <v>0</v>
      </c>
      <c r="J615" s="18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</row>
    <row r="616" spans="1:30" x14ac:dyDescent="0.2">
      <c r="A616" s="15" t="s">
        <v>673</v>
      </c>
      <c r="B616" s="15" t="s">
        <v>1136</v>
      </c>
      <c r="C616" s="16" t="s">
        <v>1756</v>
      </c>
      <c r="D616" s="15">
        <v>1</v>
      </c>
      <c r="E616" s="15"/>
      <c r="F616" s="15" t="s">
        <v>2217</v>
      </c>
      <c r="G616" s="17">
        <v>0</v>
      </c>
      <c r="H616" s="17">
        <v>0</v>
      </c>
      <c r="I616" s="18">
        <v>0</v>
      </c>
      <c r="J616" s="18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  <c r="AD616" s="14">
        <v>0</v>
      </c>
    </row>
    <row r="617" spans="1:30" x14ac:dyDescent="0.2">
      <c r="A617" s="15" t="s">
        <v>674</v>
      </c>
      <c r="B617" s="15" t="s">
        <v>1136</v>
      </c>
      <c r="C617" s="16" t="s">
        <v>1757</v>
      </c>
      <c r="D617" s="15">
        <v>0</v>
      </c>
      <c r="E617" s="15"/>
      <c r="F617" s="15"/>
      <c r="G617" s="17">
        <v>0</v>
      </c>
      <c r="H617" s="17">
        <v>0</v>
      </c>
      <c r="I617" s="18">
        <v>0</v>
      </c>
      <c r="J617" s="18">
        <v>0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  <c r="AD617" s="14">
        <v>0</v>
      </c>
    </row>
    <row r="618" spans="1:30" x14ac:dyDescent="0.2">
      <c r="A618" s="15" t="s">
        <v>675</v>
      </c>
      <c r="B618" s="15" t="s">
        <v>1136</v>
      </c>
      <c r="C618" s="16" t="s">
        <v>1758</v>
      </c>
      <c r="D618" s="15">
        <v>0</v>
      </c>
      <c r="E618" s="15"/>
      <c r="F618" s="15"/>
      <c r="G618" s="17">
        <v>0</v>
      </c>
      <c r="H618" s="17">
        <v>0</v>
      </c>
      <c r="I618" s="18">
        <v>0</v>
      </c>
      <c r="J618" s="18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  <c r="AD618" s="14">
        <v>0</v>
      </c>
    </row>
    <row r="619" spans="1:30" x14ac:dyDescent="0.2">
      <c r="A619" s="15" t="s">
        <v>676</v>
      </c>
      <c r="B619" s="15" t="s">
        <v>1136</v>
      </c>
      <c r="C619" s="16" t="s">
        <v>1759</v>
      </c>
      <c r="D619" s="15">
        <v>1</v>
      </c>
      <c r="E619" s="15"/>
      <c r="F619" s="15" t="s">
        <v>2214</v>
      </c>
      <c r="G619" s="17">
        <v>0</v>
      </c>
      <c r="H619" s="17">
        <v>0</v>
      </c>
      <c r="I619" s="18">
        <v>0</v>
      </c>
      <c r="J619" s="18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  <c r="AD619" s="14">
        <v>0</v>
      </c>
    </row>
    <row r="620" spans="1:30" x14ac:dyDescent="0.2">
      <c r="A620" s="15" t="s">
        <v>677</v>
      </c>
      <c r="B620" s="15" t="s">
        <v>1136</v>
      </c>
      <c r="C620" s="16" t="s">
        <v>1760</v>
      </c>
      <c r="D620" s="15">
        <v>1</v>
      </c>
      <c r="E620" s="15" t="s">
        <v>2214</v>
      </c>
      <c r="F620" s="15" t="s">
        <v>2217</v>
      </c>
      <c r="G620" s="17">
        <v>53.25</v>
      </c>
      <c r="H620" s="17">
        <v>68.25</v>
      </c>
      <c r="I620" s="18">
        <v>86.75</v>
      </c>
      <c r="J620" s="18">
        <v>86.5</v>
      </c>
      <c r="K620" s="14">
        <v>89.5</v>
      </c>
      <c r="L620" s="14">
        <v>93.5</v>
      </c>
      <c r="M620" s="14">
        <v>67.25</v>
      </c>
      <c r="N620" s="14">
        <v>58.25</v>
      </c>
      <c r="O620" s="14">
        <v>19.25</v>
      </c>
      <c r="P620" s="14">
        <v>16</v>
      </c>
      <c r="Q620" s="14">
        <v>3.25</v>
      </c>
      <c r="R620" s="14">
        <v>2.5</v>
      </c>
      <c r="S620" s="14">
        <v>2.25</v>
      </c>
      <c r="T620" s="14">
        <v>1.75</v>
      </c>
      <c r="U620" s="14">
        <v>1.5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3.5</v>
      </c>
      <c r="AD620" s="14">
        <v>8.75</v>
      </c>
    </row>
    <row r="621" spans="1:30" x14ac:dyDescent="0.2">
      <c r="A621" s="15" t="s">
        <v>678</v>
      </c>
      <c r="B621" s="15" t="s">
        <v>1136</v>
      </c>
      <c r="C621" s="16" t="s">
        <v>1761</v>
      </c>
      <c r="D621" s="15">
        <v>0</v>
      </c>
      <c r="E621" s="15"/>
      <c r="F621" s="15"/>
      <c r="G621" s="17">
        <v>0</v>
      </c>
      <c r="H621" s="17">
        <v>0</v>
      </c>
      <c r="I621" s="18">
        <v>0</v>
      </c>
      <c r="J621" s="18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  <c r="AD621" s="14">
        <v>0</v>
      </c>
    </row>
    <row r="622" spans="1:30" x14ac:dyDescent="0.2">
      <c r="A622" s="15" t="s">
        <v>679</v>
      </c>
      <c r="B622" s="15" t="s">
        <v>1136</v>
      </c>
      <c r="C622" s="16" t="s">
        <v>1762</v>
      </c>
      <c r="D622" s="15">
        <v>1</v>
      </c>
      <c r="E622" s="15" t="s">
        <v>2214</v>
      </c>
      <c r="F622" s="15" t="s">
        <v>2214</v>
      </c>
      <c r="G622" s="17">
        <v>537.25</v>
      </c>
      <c r="H622" s="17">
        <v>824.75</v>
      </c>
      <c r="I622" s="18">
        <v>1070.75</v>
      </c>
      <c r="J622" s="18">
        <v>1059.25</v>
      </c>
      <c r="K622" s="14">
        <v>1119</v>
      </c>
      <c r="L622" s="14">
        <v>1161</v>
      </c>
      <c r="M622" s="14">
        <v>1155.25</v>
      </c>
      <c r="N622" s="14">
        <v>1109.5</v>
      </c>
      <c r="O622" s="14">
        <v>1131.5</v>
      </c>
      <c r="P622" s="14">
        <v>1246.5</v>
      </c>
      <c r="Q622" s="14">
        <v>1237</v>
      </c>
      <c r="R622" s="14">
        <v>1311.25</v>
      </c>
      <c r="S622" s="14">
        <v>1471</v>
      </c>
      <c r="T622" s="14">
        <v>1571</v>
      </c>
      <c r="U622" s="14">
        <v>1403</v>
      </c>
      <c r="V622" s="14">
        <v>1156.5</v>
      </c>
      <c r="W622" s="14">
        <v>736.5</v>
      </c>
      <c r="X622" s="14">
        <v>493.25</v>
      </c>
      <c r="Y622" s="14">
        <v>483</v>
      </c>
      <c r="Z622" s="14">
        <v>488.75</v>
      </c>
      <c r="AA622" s="14">
        <v>245.5</v>
      </c>
      <c r="AB622" s="14">
        <v>181.25</v>
      </c>
      <c r="AC622" s="14">
        <v>131</v>
      </c>
      <c r="AD622" s="14">
        <v>83.25</v>
      </c>
    </row>
    <row r="623" spans="1:30" x14ac:dyDescent="0.2">
      <c r="A623" s="15" t="s">
        <v>680</v>
      </c>
      <c r="B623" s="15" t="s">
        <v>1136</v>
      </c>
      <c r="C623" s="16" t="s">
        <v>1763</v>
      </c>
      <c r="D623" s="15">
        <v>1</v>
      </c>
      <c r="E623" s="15"/>
      <c r="F623" s="15" t="s">
        <v>2217</v>
      </c>
      <c r="G623" s="17">
        <v>0</v>
      </c>
      <c r="H623" s="17">
        <v>0</v>
      </c>
      <c r="I623" s="18">
        <v>0</v>
      </c>
      <c r="J623" s="18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  <c r="AD623" s="14">
        <v>0</v>
      </c>
    </row>
    <row r="624" spans="1:30" x14ac:dyDescent="0.2">
      <c r="A624" s="15" t="s">
        <v>681</v>
      </c>
      <c r="B624" s="15" t="s">
        <v>1136</v>
      </c>
      <c r="C624" s="16" t="s">
        <v>1764</v>
      </c>
      <c r="D624" s="15">
        <v>0</v>
      </c>
      <c r="E624" s="15"/>
      <c r="F624" s="15"/>
      <c r="G624" s="17">
        <v>0</v>
      </c>
      <c r="H624" s="17">
        <v>0</v>
      </c>
      <c r="I624" s="18">
        <v>0</v>
      </c>
      <c r="J624" s="18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  <c r="AD624" s="14">
        <v>0</v>
      </c>
    </row>
    <row r="625" spans="1:30" x14ac:dyDescent="0.2">
      <c r="A625" s="15" t="s">
        <v>682</v>
      </c>
      <c r="B625" s="15" t="s">
        <v>1136</v>
      </c>
      <c r="C625" s="16" t="s">
        <v>1765</v>
      </c>
      <c r="D625" s="15">
        <v>1</v>
      </c>
      <c r="E625" s="15" t="s">
        <v>2214</v>
      </c>
      <c r="F625" s="15" t="s">
        <v>2214</v>
      </c>
      <c r="G625" s="17">
        <v>11.25</v>
      </c>
      <c r="H625" s="17">
        <v>17.25</v>
      </c>
      <c r="I625" s="18">
        <v>24.25</v>
      </c>
      <c r="J625" s="18">
        <v>24.75</v>
      </c>
      <c r="K625" s="14">
        <v>26.25</v>
      </c>
      <c r="L625" s="14">
        <v>36</v>
      </c>
      <c r="M625" s="14">
        <v>40</v>
      </c>
      <c r="N625" s="14">
        <v>35.75</v>
      </c>
      <c r="O625" s="14">
        <v>26</v>
      </c>
      <c r="P625" s="14">
        <v>40.25</v>
      </c>
      <c r="Q625" s="14">
        <v>41.25</v>
      </c>
      <c r="R625" s="14">
        <v>43.75</v>
      </c>
      <c r="S625" s="14">
        <v>45.75</v>
      </c>
      <c r="T625" s="14">
        <v>49.5</v>
      </c>
      <c r="U625" s="14">
        <v>62</v>
      </c>
      <c r="V625" s="14">
        <v>53.5</v>
      </c>
      <c r="W625" s="14">
        <v>5.25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0</v>
      </c>
    </row>
    <row r="626" spans="1:30" x14ac:dyDescent="0.2">
      <c r="A626" s="15" t="s">
        <v>683</v>
      </c>
      <c r="B626" s="15" t="s">
        <v>1136</v>
      </c>
      <c r="C626" s="16" t="s">
        <v>1766</v>
      </c>
      <c r="D626" s="15">
        <v>0</v>
      </c>
      <c r="E626" s="15"/>
      <c r="F626" s="15"/>
      <c r="G626" s="17">
        <v>0</v>
      </c>
      <c r="H626" s="17">
        <v>0</v>
      </c>
      <c r="I626" s="18">
        <v>0</v>
      </c>
      <c r="J626" s="18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  <c r="AD626" s="14">
        <v>0</v>
      </c>
    </row>
    <row r="627" spans="1:30" x14ac:dyDescent="0.2">
      <c r="A627" s="15" t="s">
        <v>684</v>
      </c>
      <c r="B627" s="15" t="s">
        <v>1136</v>
      </c>
      <c r="C627" s="16" t="s">
        <v>1767</v>
      </c>
      <c r="D627" s="15">
        <v>0</v>
      </c>
      <c r="E627" s="15"/>
      <c r="F627" s="15"/>
      <c r="G627" s="17">
        <v>0</v>
      </c>
      <c r="H627" s="17">
        <v>0</v>
      </c>
      <c r="I627" s="18">
        <v>0</v>
      </c>
      <c r="J627" s="18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  <c r="AD627" s="14">
        <v>0</v>
      </c>
    </row>
    <row r="628" spans="1:30" x14ac:dyDescent="0.2">
      <c r="A628" s="15" t="s">
        <v>685</v>
      </c>
      <c r="B628" s="15" t="s">
        <v>1136</v>
      </c>
      <c r="C628" s="16" t="s">
        <v>1768</v>
      </c>
      <c r="D628" s="15">
        <v>1</v>
      </c>
      <c r="E628" s="15"/>
      <c r="F628" s="15" t="s">
        <v>2217</v>
      </c>
      <c r="G628" s="17">
        <v>0</v>
      </c>
      <c r="H628" s="17">
        <v>0</v>
      </c>
      <c r="I628" s="18">
        <v>0</v>
      </c>
      <c r="J628" s="18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  <c r="AD628" s="14">
        <v>0</v>
      </c>
    </row>
    <row r="629" spans="1:30" x14ac:dyDescent="0.2">
      <c r="A629" s="15" t="s">
        <v>686</v>
      </c>
      <c r="B629" s="15" t="s">
        <v>1136</v>
      </c>
      <c r="C629" s="16" t="s">
        <v>1769</v>
      </c>
      <c r="D629" s="15">
        <v>0</v>
      </c>
      <c r="E629" s="15"/>
      <c r="F629" s="15"/>
      <c r="G629" s="17">
        <v>0</v>
      </c>
      <c r="H629" s="17">
        <v>0</v>
      </c>
      <c r="I629" s="18">
        <v>0</v>
      </c>
      <c r="J629" s="18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  <c r="AD629" s="14">
        <v>0</v>
      </c>
    </row>
    <row r="630" spans="1:30" x14ac:dyDescent="0.2">
      <c r="A630" s="15" t="s">
        <v>687</v>
      </c>
      <c r="B630" s="15" t="s">
        <v>1136</v>
      </c>
      <c r="C630" s="16" t="s">
        <v>1770</v>
      </c>
      <c r="D630" s="15">
        <v>1</v>
      </c>
      <c r="E630" s="15" t="s">
        <v>2214</v>
      </c>
      <c r="F630" s="15" t="s">
        <v>2214</v>
      </c>
      <c r="G630" s="17">
        <v>91.25</v>
      </c>
      <c r="H630" s="17">
        <v>44</v>
      </c>
      <c r="I630" s="18">
        <v>49.5</v>
      </c>
      <c r="J630" s="18">
        <v>70.75</v>
      </c>
      <c r="K630" s="14">
        <v>95.5</v>
      </c>
      <c r="L630" s="14">
        <v>81.25</v>
      </c>
      <c r="M630" s="14">
        <v>84.75</v>
      </c>
      <c r="N630" s="14">
        <v>82.75</v>
      </c>
      <c r="O630" s="14">
        <v>94</v>
      </c>
      <c r="P630" s="14">
        <v>65.5</v>
      </c>
      <c r="Q630" s="14">
        <v>41.5</v>
      </c>
      <c r="R630" s="14">
        <v>52.75</v>
      </c>
      <c r="S630" s="14">
        <v>40.5</v>
      </c>
      <c r="T630" s="14">
        <v>20.25</v>
      </c>
      <c r="U630" s="14">
        <v>0.75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  <c r="AD630" s="14">
        <v>0</v>
      </c>
    </row>
    <row r="631" spans="1:30" x14ac:dyDescent="0.2">
      <c r="A631" s="15" t="s">
        <v>688</v>
      </c>
      <c r="B631" s="15" t="s">
        <v>1136</v>
      </c>
      <c r="C631" s="16" t="s">
        <v>1771</v>
      </c>
      <c r="D631" s="15">
        <v>1</v>
      </c>
      <c r="E631" s="15" t="s">
        <v>2214</v>
      </c>
      <c r="F631" s="15" t="s">
        <v>2214</v>
      </c>
      <c r="G631" s="17">
        <v>45</v>
      </c>
      <c r="H631" s="17">
        <v>43</v>
      </c>
      <c r="I631" s="18">
        <v>63.25</v>
      </c>
      <c r="J631" s="18">
        <v>82.5</v>
      </c>
      <c r="K631" s="14">
        <v>90.5</v>
      </c>
      <c r="L631" s="14">
        <v>101.75</v>
      </c>
      <c r="M631" s="14">
        <v>58</v>
      </c>
      <c r="N631" s="14">
        <v>54</v>
      </c>
      <c r="O631" s="14">
        <v>60.25</v>
      </c>
      <c r="P631" s="14">
        <v>69.5</v>
      </c>
      <c r="Q631" s="14">
        <v>89.75</v>
      </c>
      <c r="R631" s="14">
        <v>75.25</v>
      </c>
      <c r="S631" s="14">
        <v>21</v>
      </c>
      <c r="T631" s="14">
        <v>17</v>
      </c>
      <c r="U631" s="14">
        <v>30.25</v>
      </c>
      <c r="V631" s="14">
        <v>31.5</v>
      </c>
      <c r="W631" s="14">
        <v>21.75</v>
      </c>
      <c r="X631" s="14">
        <v>12.75</v>
      </c>
      <c r="Y631" s="14">
        <v>16.25</v>
      </c>
      <c r="Z631" s="14">
        <v>8.25</v>
      </c>
      <c r="AA631" s="14">
        <v>2</v>
      </c>
      <c r="AB631" s="14">
        <v>0</v>
      </c>
      <c r="AC631" s="14">
        <v>0</v>
      </c>
      <c r="AD631" s="14">
        <v>0</v>
      </c>
    </row>
    <row r="632" spans="1:30" x14ac:dyDescent="0.2">
      <c r="A632" s="15" t="s">
        <v>689</v>
      </c>
      <c r="B632" s="15" t="s">
        <v>1136</v>
      </c>
      <c r="C632" s="16" t="s">
        <v>1772</v>
      </c>
      <c r="D632" s="15">
        <v>0</v>
      </c>
      <c r="E632" s="15"/>
      <c r="F632" s="15"/>
      <c r="G632" s="17">
        <v>0</v>
      </c>
      <c r="H632" s="17">
        <v>0</v>
      </c>
      <c r="I632" s="18">
        <v>0</v>
      </c>
      <c r="J632" s="18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  <c r="AD632" s="14">
        <v>0</v>
      </c>
    </row>
    <row r="633" spans="1:30" x14ac:dyDescent="0.2">
      <c r="A633" s="15" t="s">
        <v>690</v>
      </c>
      <c r="B633" s="15" t="s">
        <v>1136</v>
      </c>
      <c r="C633" s="16" t="s">
        <v>1773</v>
      </c>
      <c r="D633" s="15">
        <v>0</v>
      </c>
      <c r="E633" s="15"/>
      <c r="F633" s="15"/>
      <c r="G633" s="17">
        <v>0</v>
      </c>
      <c r="H633" s="17">
        <v>0</v>
      </c>
      <c r="I633" s="18">
        <v>0</v>
      </c>
      <c r="J633" s="18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  <c r="AD633" s="14">
        <v>0</v>
      </c>
    </row>
    <row r="634" spans="1:30" x14ac:dyDescent="0.2">
      <c r="A634" s="15" t="s">
        <v>691</v>
      </c>
      <c r="B634" s="15" t="s">
        <v>1136</v>
      </c>
      <c r="C634" s="16" t="s">
        <v>1774</v>
      </c>
      <c r="D634" s="15">
        <v>0</v>
      </c>
      <c r="E634" s="15"/>
      <c r="F634" s="15"/>
      <c r="G634" s="17">
        <v>0</v>
      </c>
      <c r="H634" s="17">
        <v>0</v>
      </c>
      <c r="I634" s="18">
        <v>0</v>
      </c>
      <c r="J634" s="18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  <c r="AD634" s="14">
        <v>0</v>
      </c>
    </row>
    <row r="635" spans="1:30" x14ac:dyDescent="0.2">
      <c r="A635" s="15" t="s">
        <v>692</v>
      </c>
      <c r="B635" s="15" t="s">
        <v>1136</v>
      </c>
      <c r="C635" s="16" t="s">
        <v>1775</v>
      </c>
      <c r="D635" s="15">
        <v>0</v>
      </c>
      <c r="E635" s="15"/>
      <c r="F635" s="15"/>
      <c r="G635" s="17">
        <v>0</v>
      </c>
      <c r="H635" s="17">
        <v>0</v>
      </c>
      <c r="I635" s="18">
        <v>0</v>
      </c>
      <c r="J635" s="18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</row>
    <row r="636" spans="1:30" x14ac:dyDescent="0.2">
      <c r="A636" s="15" t="s">
        <v>693</v>
      </c>
      <c r="B636" s="15" t="s">
        <v>1136</v>
      </c>
      <c r="C636" s="16" t="s">
        <v>1776</v>
      </c>
      <c r="D636" s="15">
        <v>0</v>
      </c>
      <c r="E636" s="15"/>
      <c r="F636" s="15"/>
      <c r="G636" s="17">
        <v>0</v>
      </c>
      <c r="H636" s="17">
        <v>0</v>
      </c>
      <c r="I636" s="18">
        <v>0</v>
      </c>
      <c r="J636" s="18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</row>
    <row r="637" spans="1:30" x14ac:dyDescent="0.2">
      <c r="A637" s="15" t="s">
        <v>694</v>
      </c>
      <c r="B637" s="15" t="s">
        <v>1136</v>
      </c>
      <c r="C637" s="16" t="s">
        <v>1777</v>
      </c>
      <c r="D637" s="15">
        <v>0</v>
      </c>
      <c r="E637" s="15"/>
      <c r="F637" s="15"/>
      <c r="G637" s="17">
        <v>0</v>
      </c>
      <c r="H637" s="17">
        <v>0</v>
      </c>
      <c r="I637" s="18">
        <v>0</v>
      </c>
      <c r="J637" s="18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  <c r="AD637" s="14">
        <v>0</v>
      </c>
    </row>
    <row r="638" spans="1:30" x14ac:dyDescent="0.2">
      <c r="A638" s="15" t="s">
        <v>695</v>
      </c>
      <c r="B638" s="15" t="s">
        <v>1136</v>
      </c>
      <c r="C638" s="16" t="s">
        <v>1778</v>
      </c>
      <c r="D638" s="15">
        <v>0</v>
      </c>
      <c r="E638" s="15"/>
      <c r="F638" s="15"/>
      <c r="G638" s="17">
        <v>0</v>
      </c>
      <c r="H638" s="17">
        <v>0</v>
      </c>
      <c r="I638" s="18">
        <v>0</v>
      </c>
      <c r="J638" s="18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  <c r="AD638" s="14">
        <v>0</v>
      </c>
    </row>
    <row r="639" spans="1:30" x14ac:dyDescent="0.2">
      <c r="A639" s="15" t="s">
        <v>696</v>
      </c>
      <c r="B639" s="15" t="s">
        <v>1136</v>
      </c>
      <c r="C639" s="16" t="s">
        <v>1779</v>
      </c>
      <c r="D639" s="15">
        <v>0</v>
      </c>
      <c r="E639" s="15"/>
      <c r="F639" s="15"/>
      <c r="G639" s="17">
        <v>0</v>
      </c>
      <c r="H639" s="17">
        <v>0</v>
      </c>
      <c r="I639" s="18">
        <v>0</v>
      </c>
      <c r="J639" s="18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  <c r="AD639" s="14">
        <v>0</v>
      </c>
    </row>
    <row r="640" spans="1:30" x14ac:dyDescent="0.2">
      <c r="A640" s="15" t="s">
        <v>697</v>
      </c>
      <c r="B640" s="15" t="s">
        <v>1136</v>
      </c>
      <c r="C640" s="16" t="s">
        <v>1780</v>
      </c>
      <c r="D640" s="15">
        <v>0</v>
      </c>
      <c r="E640" s="15"/>
      <c r="F640" s="15"/>
      <c r="G640" s="17">
        <v>0</v>
      </c>
      <c r="H640" s="17">
        <v>0</v>
      </c>
      <c r="I640" s="18">
        <v>0</v>
      </c>
      <c r="J640" s="18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  <c r="AD640" s="14">
        <v>0</v>
      </c>
    </row>
    <row r="641" spans="1:30" x14ac:dyDescent="0.2">
      <c r="A641" s="15" t="s">
        <v>698</v>
      </c>
      <c r="B641" s="15" t="s">
        <v>1136</v>
      </c>
      <c r="C641" s="16" t="s">
        <v>1781</v>
      </c>
      <c r="D641" s="15">
        <v>0</v>
      </c>
      <c r="E641" s="15"/>
      <c r="F641" s="15"/>
      <c r="G641" s="17">
        <v>0</v>
      </c>
      <c r="H641" s="17">
        <v>0</v>
      </c>
      <c r="I641" s="18">
        <v>0</v>
      </c>
      <c r="J641" s="18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  <c r="AD641" s="14">
        <v>0</v>
      </c>
    </row>
    <row r="642" spans="1:30" x14ac:dyDescent="0.2">
      <c r="A642" s="15" t="s">
        <v>699</v>
      </c>
      <c r="B642" s="15" t="s">
        <v>1136</v>
      </c>
      <c r="C642" s="16" t="s">
        <v>1782</v>
      </c>
      <c r="D642" s="15">
        <v>1</v>
      </c>
      <c r="E642" s="15" t="s">
        <v>2214</v>
      </c>
      <c r="F642" s="15" t="s">
        <v>2217</v>
      </c>
      <c r="G642" s="17">
        <v>21.5</v>
      </c>
      <c r="H642" s="17">
        <v>29.25</v>
      </c>
      <c r="I642" s="18">
        <v>42.25</v>
      </c>
      <c r="J642" s="18">
        <v>23.25</v>
      </c>
      <c r="K642" s="14">
        <v>6.25</v>
      </c>
      <c r="L642" s="14">
        <v>4</v>
      </c>
      <c r="M642" s="14">
        <v>2.5</v>
      </c>
      <c r="N642" s="14">
        <v>2</v>
      </c>
      <c r="O642" s="14">
        <v>2.25</v>
      </c>
      <c r="P642" s="14">
        <v>2.5</v>
      </c>
      <c r="Q642" s="14">
        <v>4</v>
      </c>
      <c r="R642" s="14">
        <v>4.25</v>
      </c>
      <c r="S642" s="14">
        <v>3.5</v>
      </c>
      <c r="T642" s="14">
        <v>1</v>
      </c>
      <c r="U642" s="14">
        <v>0.75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  <c r="AD642" s="14">
        <v>0</v>
      </c>
    </row>
    <row r="643" spans="1:30" x14ac:dyDescent="0.2">
      <c r="A643" s="15" t="s">
        <v>700</v>
      </c>
      <c r="B643" s="15" t="s">
        <v>1136</v>
      </c>
      <c r="C643" s="16" t="s">
        <v>1783</v>
      </c>
      <c r="D643" s="15">
        <v>0</v>
      </c>
      <c r="E643" s="15"/>
      <c r="F643" s="15"/>
      <c r="G643" s="17">
        <v>0</v>
      </c>
      <c r="H643" s="17">
        <v>0</v>
      </c>
      <c r="I643" s="18">
        <v>0</v>
      </c>
      <c r="J643" s="18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  <c r="AD643" s="14">
        <v>0</v>
      </c>
    </row>
    <row r="644" spans="1:30" x14ac:dyDescent="0.2">
      <c r="A644" s="15" t="s">
        <v>701</v>
      </c>
      <c r="B644" s="15" t="s">
        <v>1136</v>
      </c>
      <c r="C644" s="16" t="s">
        <v>1784</v>
      </c>
      <c r="D644" s="15">
        <v>0</v>
      </c>
      <c r="E644" s="15"/>
      <c r="F644" s="15"/>
      <c r="G644" s="17">
        <v>0</v>
      </c>
      <c r="H644" s="17">
        <v>0</v>
      </c>
      <c r="I644" s="18">
        <v>0</v>
      </c>
      <c r="J644" s="18">
        <v>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0</v>
      </c>
      <c r="AC644" s="14">
        <v>0</v>
      </c>
      <c r="AD644" s="14">
        <v>0</v>
      </c>
    </row>
    <row r="645" spans="1:30" x14ac:dyDescent="0.2">
      <c r="A645" s="15" t="s">
        <v>702</v>
      </c>
      <c r="B645" s="15" t="s">
        <v>1136</v>
      </c>
      <c r="C645" s="16" t="s">
        <v>1785</v>
      </c>
      <c r="D645" s="15">
        <v>1</v>
      </c>
      <c r="E645" s="15" t="s">
        <v>2214</v>
      </c>
      <c r="F645" s="15" t="s">
        <v>2214</v>
      </c>
      <c r="G645" s="17">
        <v>152.75</v>
      </c>
      <c r="H645" s="17">
        <v>124</v>
      </c>
      <c r="I645" s="18">
        <v>65</v>
      </c>
      <c r="J645" s="18">
        <v>48.75</v>
      </c>
      <c r="K645" s="14">
        <v>45.25</v>
      </c>
      <c r="L645" s="14">
        <v>37.25</v>
      </c>
      <c r="M645" s="14">
        <v>28.75</v>
      </c>
      <c r="N645" s="14">
        <v>31.25</v>
      </c>
      <c r="O645" s="14">
        <v>24.25</v>
      </c>
      <c r="P645" s="14">
        <v>21</v>
      </c>
      <c r="Q645" s="14">
        <v>39.25</v>
      </c>
      <c r="R645" s="14">
        <v>37.75</v>
      </c>
      <c r="S645" s="14">
        <v>15.25</v>
      </c>
      <c r="T645" s="14">
        <v>26.75</v>
      </c>
      <c r="U645" s="14">
        <v>25.75</v>
      </c>
      <c r="V645" s="14">
        <v>8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</row>
    <row r="646" spans="1:30" x14ac:dyDescent="0.2">
      <c r="A646" s="15" t="s">
        <v>703</v>
      </c>
      <c r="B646" s="15" t="s">
        <v>1136</v>
      </c>
      <c r="C646" s="16" t="s">
        <v>1786</v>
      </c>
      <c r="D646" s="15">
        <v>0</v>
      </c>
      <c r="E646" s="15"/>
      <c r="F646" s="15"/>
      <c r="G646" s="17">
        <v>0</v>
      </c>
      <c r="H646" s="17">
        <v>0</v>
      </c>
      <c r="I646" s="18">
        <v>0</v>
      </c>
      <c r="J646" s="18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  <c r="AD646" s="14">
        <v>0</v>
      </c>
    </row>
    <row r="647" spans="1:30" x14ac:dyDescent="0.2">
      <c r="A647" s="15" t="s">
        <v>704</v>
      </c>
      <c r="B647" s="15" t="s">
        <v>1136</v>
      </c>
      <c r="C647" s="16" t="s">
        <v>1787</v>
      </c>
      <c r="D647" s="15">
        <v>0</v>
      </c>
      <c r="E647" s="15"/>
      <c r="F647" s="15"/>
      <c r="G647" s="17">
        <v>0</v>
      </c>
      <c r="H647" s="17">
        <v>0</v>
      </c>
      <c r="I647" s="18">
        <v>0</v>
      </c>
      <c r="J647" s="18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  <c r="AD647" s="14">
        <v>0</v>
      </c>
    </row>
    <row r="648" spans="1:30" x14ac:dyDescent="0.2">
      <c r="A648" s="15" t="s">
        <v>705</v>
      </c>
      <c r="B648" s="15" t="s">
        <v>1136</v>
      </c>
      <c r="C648" s="16" t="s">
        <v>1788</v>
      </c>
      <c r="D648" s="15">
        <v>0</v>
      </c>
      <c r="E648" s="15"/>
      <c r="F648" s="15"/>
      <c r="G648" s="17">
        <v>0</v>
      </c>
      <c r="H648" s="17">
        <v>0</v>
      </c>
      <c r="I648" s="18">
        <v>0</v>
      </c>
      <c r="J648" s="18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  <c r="AD648" s="14">
        <v>0</v>
      </c>
    </row>
    <row r="649" spans="1:30" x14ac:dyDescent="0.2">
      <c r="A649" s="15" t="s">
        <v>706</v>
      </c>
      <c r="B649" s="15" t="s">
        <v>1136</v>
      </c>
      <c r="C649" s="16" t="s">
        <v>1789</v>
      </c>
      <c r="D649" s="15">
        <v>1</v>
      </c>
      <c r="E649" s="15" t="s">
        <v>2214</v>
      </c>
      <c r="F649" s="15" t="s">
        <v>2214</v>
      </c>
      <c r="G649" s="17">
        <v>317.5</v>
      </c>
      <c r="H649" s="17">
        <v>355.75</v>
      </c>
      <c r="I649" s="18">
        <v>368.75</v>
      </c>
      <c r="J649" s="18">
        <v>353.5</v>
      </c>
      <c r="K649" s="14">
        <v>375</v>
      </c>
      <c r="L649" s="14">
        <v>391</v>
      </c>
      <c r="M649" s="14">
        <v>359.75</v>
      </c>
      <c r="N649" s="14">
        <v>336</v>
      </c>
      <c r="O649" s="14">
        <v>338.5</v>
      </c>
      <c r="P649" s="14">
        <v>354</v>
      </c>
      <c r="Q649" s="14">
        <v>367.5</v>
      </c>
      <c r="R649" s="14">
        <v>409.75</v>
      </c>
      <c r="S649" s="14">
        <v>435.25</v>
      </c>
      <c r="T649" s="14">
        <v>422</v>
      </c>
      <c r="U649" s="14">
        <v>420.75</v>
      </c>
      <c r="V649" s="14">
        <v>388</v>
      </c>
      <c r="W649" s="14">
        <v>274.5</v>
      </c>
      <c r="X649" s="14">
        <v>225.25</v>
      </c>
      <c r="Y649" s="14">
        <v>259.5</v>
      </c>
      <c r="Z649" s="14">
        <v>249.5</v>
      </c>
      <c r="AA649" s="14">
        <v>165</v>
      </c>
      <c r="AB649" s="14">
        <v>109.25</v>
      </c>
      <c r="AC649" s="14">
        <v>163.75</v>
      </c>
      <c r="AD649" s="14">
        <v>181.75</v>
      </c>
    </row>
    <row r="650" spans="1:30" x14ac:dyDescent="0.2">
      <c r="A650" s="15" t="s">
        <v>707</v>
      </c>
      <c r="B650" s="15" t="s">
        <v>1136</v>
      </c>
      <c r="C650" s="16" t="s">
        <v>1790</v>
      </c>
      <c r="D650" s="15">
        <v>0</v>
      </c>
      <c r="E650" s="15"/>
      <c r="F650" s="15"/>
      <c r="G650" s="17">
        <v>0</v>
      </c>
      <c r="H650" s="17">
        <v>0</v>
      </c>
      <c r="I650" s="18">
        <v>0</v>
      </c>
      <c r="J650" s="18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  <c r="AD650" s="14">
        <v>0</v>
      </c>
    </row>
    <row r="651" spans="1:30" x14ac:dyDescent="0.2">
      <c r="A651" s="15" t="s">
        <v>708</v>
      </c>
      <c r="B651" s="15" t="s">
        <v>1136</v>
      </c>
      <c r="C651" s="16" t="s">
        <v>1791</v>
      </c>
      <c r="D651" s="15">
        <v>1</v>
      </c>
      <c r="E651" s="15"/>
      <c r="F651" s="15" t="s">
        <v>2217</v>
      </c>
      <c r="G651" s="17">
        <v>0</v>
      </c>
      <c r="H651" s="17">
        <v>0</v>
      </c>
      <c r="I651" s="18">
        <v>0</v>
      </c>
      <c r="J651" s="18">
        <v>0</v>
      </c>
      <c r="K651" s="14">
        <v>0</v>
      </c>
      <c r="L651" s="14">
        <v>0</v>
      </c>
      <c r="M651" s="14">
        <v>0</v>
      </c>
      <c r="N651" s="14">
        <v>0</v>
      </c>
      <c r="O651" s="14">
        <v>0</v>
      </c>
      <c r="P651" s="14">
        <v>0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  <c r="AD651" s="14">
        <v>0</v>
      </c>
    </row>
    <row r="652" spans="1:30" x14ac:dyDescent="0.2">
      <c r="A652" s="15" t="s">
        <v>709</v>
      </c>
      <c r="B652" s="15" t="s">
        <v>1136</v>
      </c>
      <c r="C652" s="16" t="s">
        <v>1792</v>
      </c>
      <c r="D652" s="15">
        <v>1</v>
      </c>
      <c r="E652" s="15"/>
      <c r="F652" s="15" t="s">
        <v>2217</v>
      </c>
      <c r="G652" s="17">
        <v>0</v>
      </c>
      <c r="H652" s="17">
        <v>0</v>
      </c>
      <c r="I652" s="18">
        <v>0</v>
      </c>
      <c r="J652" s="18">
        <v>0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  <c r="AD652" s="14">
        <v>0</v>
      </c>
    </row>
    <row r="653" spans="1:30" x14ac:dyDescent="0.2">
      <c r="A653" s="15" t="s">
        <v>710</v>
      </c>
      <c r="B653" s="15" t="s">
        <v>1136</v>
      </c>
      <c r="C653" s="16" t="s">
        <v>1793</v>
      </c>
      <c r="D653" s="15">
        <v>1</v>
      </c>
      <c r="E653" s="15" t="s">
        <v>2214</v>
      </c>
      <c r="F653" s="15" t="s">
        <v>2214</v>
      </c>
      <c r="G653" s="17">
        <v>15</v>
      </c>
      <c r="H653" s="17">
        <v>16.25</v>
      </c>
      <c r="I653" s="18">
        <v>7.25</v>
      </c>
      <c r="J653" s="18">
        <v>0.5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  <c r="AD653" s="14">
        <v>0</v>
      </c>
    </row>
    <row r="654" spans="1:30" x14ac:dyDescent="0.2">
      <c r="A654" s="15" t="s">
        <v>711</v>
      </c>
      <c r="B654" s="15" t="s">
        <v>1136</v>
      </c>
      <c r="C654" s="16" t="s">
        <v>1794</v>
      </c>
      <c r="D654" s="15">
        <v>0</v>
      </c>
      <c r="E654" s="15"/>
      <c r="F654" s="15"/>
      <c r="G654" s="17">
        <v>0</v>
      </c>
      <c r="H654" s="17">
        <v>0</v>
      </c>
      <c r="I654" s="18">
        <v>0</v>
      </c>
      <c r="J654" s="18">
        <v>0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  <c r="AD654" s="14">
        <v>0</v>
      </c>
    </row>
    <row r="655" spans="1:30" x14ac:dyDescent="0.2">
      <c r="A655" s="15" t="s">
        <v>712</v>
      </c>
      <c r="B655" s="15" t="s">
        <v>1136</v>
      </c>
      <c r="C655" s="16" t="s">
        <v>1795</v>
      </c>
      <c r="D655" s="15">
        <v>1</v>
      </c>
      <c r="E655" s="15" t="s">
        <v>2214</v>
      </c>
      <c r="F655" s="15" t="s">
        <v>2217</v>
      </c>
      <c r="G655" s="17">
        <v>152.75</v>
      </c>
      <c r="H655" s="17">
        <v>173</v>
      </c>
      <c r="I655" s="18">
        <v>100.25</v>
      </c>
      <c r="J655" s="18">
        <v>51</v>
      </c>
      <c r="K655" s="14">
        <v>44.5</v>
      </c>
      <c r="L655" s="14">
        <v>69.25</v>
      </c>
      <c r="M655" s="14">
        <v>64.25</v>
      </c>
      <c r="N655" s="14">
        <v>47</v>
      </c>
      <c r="O655" s="14">
        <v>60.25</v>
      </c>
      <c r="P655" s="14">
        <v>58.5</v>
      </c>
      <c r="Q655" s="14">
        <v>65.5</v>
      </c>
      <c r="R655" s="14">
        <v>71.75</v>
      </c>
      <c r="S655" s="14">
        <v>45.25</v>
      </c>
      <c r="T655" s="14">
        <v>36.75</v>
      </c>
      <c r="U655" s="14">
        <v>29</v>
      </c>
      <c r="V655" s="14">
        <v>15.25</v>
      </c>
      <c r="W655" s="14">
        <v>7.75</v>
      </c>
      <c r="X655" s="14">
        <v>4.25</v>
      </c>
      <c r="Y655" s="14">
        <v>3.75</v>
      </c>
      <c r="Z655" s="14">
        <v>0.5</v>
      </c>
      <c r="AA655" s="14">
        <v>0</v>
      </c>
      <c r="AB655" s="14">
        <v>0</v>
      </c>
      <c r="AC655" s="14">
        <v>0</v>
      </c>
      <c r="AD655" s="14">
        <v>0</v>
      </c>
    </row>
    <row r="656" spans="1:30" x14ac:dyDescent="0.2">
      <c r="A656" s="15" t="s">
        <v>713</v>
      </c>
      <c r="B656" s="15" t="s">
        <v>1136</v>
      </c>
      <c r="C656" s="16" t="s">
        <v>1796</v>
      </c>
      <c r="D656" s="15">
        <v>1</v>
      </c>
      <c r="E656" s="15" t="s">
        <v>2214</v>
      </c>
      <c r="F656" s="15" t="s">
        <v>2214</v>
      </c>
      <c r="G656" s="17">
        <v>80.5</v>
      </c>
      <c r="H656" s="17">
        <v>123</v>
      </c>
      <c r="I656" s="18">
        <v>148.25</v>
      </c>
      <c r="J656" s="18">
        <v>132</v>
      </c>
      <c r="K656" s="14">
        <v>115</v>
      </c>
      <c r="L656" s="14">
        <v>111.25</v>
      </c>
      <c r="M656" s="14">
        <v>133.5</v>
      </c>
      <c r="N656" s="14">
        <v>146.25</v>
      </c>
      <c r="O656" s="14">
        <v>276.25</v>
      </c>
      <c r="P656" s="14">
        <v>346.5</v>
      </c>
      <c r="Q656" s="14">
        <v>166.75</v>
      </c>
      <c r="R656" s="14">
        <v>178</v>
      </c>
      <c r="S656" s="14">
        <v>197.25</v>
      </c>
      <c r="T656" s="14">
        <v>227.75</v>
      </c>
      <c r="U656" s="14">
        <v>211</v>
      </c>
      <c r="V656" s="14">
        <v>94</v>
      </c>
      <c r="W656" s="14">
        <v>30</v>
      </c>
      <c r="X656" s="14">
        <v>24.25</v>
      </c>
      <c r="Y656" s="14">
        <v>14.5</v>
      </c>
      <c r="Z656" s="14">
        <v>15.5</v>
      </c>
      <c r="AA656" s="14">
        <v>10.5</v>
      </c>
      <c r="AB656" s="14">
        <v>8.5</v>
      </c>
      <c r="AC656" s="14">
        <v>7</v>
      </c>
      <c r="AD656" s="14">
        <v>9.25</v>
      </c>
    </row>
    <row r="657" spans="1:30" x14ac:dyDescent="0.2">
      <c r="A657" s="15" t="s">
        <v>714</v>
      </c>
      <c r="B657" s="15" t="s">
        <v>1136</v>
      </c>
      <c r="C657" s="16" t="s">
        <v>1797</v>
      </c>
      <c r="D657" s="15">
        <v>0</v>
      </c>
      <c r="E657" s="15"/>
      <c r="F657" s="15"/>
      <c r="G657" s="17">
        <v>0</v>
      </c>
      <c r="H657" s="17">
        <v>0</v>
      </c>
      <c r="I657" s="18">
        <v>0</v>
      </c>
      <c r="J657" s="18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  <c r="AD657" s="14">
        <v>0</v>
      </c>
    </row>
    <row r="658" spans="1:30" x14ac:dyDescent="0.2">
      <c r="A658" s="15" t="s">
        <v>715</v>
      </c>
      <c r="B658" s="15" t="s">
        <v>1136</v>
      </c>
      <c r="C658" s="16" t="s">
        <v>1798</v>
      </c>
      <c r="D658" s="15">
        <v>0</v>
      </c>
      <c r="E658" s="15"/>
      <c r="F658" s="15"/>
      <c r="G658" s="17">
        <v>0</v>
      </c>
      <c r="H658" s="17">
        <v>0</v>
      </c>
      <c r="I658" s="18">
        <v>0</v>
      </c>
      <c r="J658" s="18">
        <v>0</v>
      </c>
      <c r="K658" s="14">
        <v>0</v>
      </c>
      <c r="L658" s="14">
        <v>0</v>
      </c>
      <c r="M658" s="14">
        <v>0</v>
      </c>
      <c r="N658" s="14">
        <v>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</row>
    <row r="659" spans="1:30" x14ac:dyDescent="0.2">
      <c r="A659" s="15" t="s">
        <v>716</v>
      </c>
      <c r="B659" s="15" t="s">
        <v>1136</v>
      </c>
      <c r="C659" s="16" t="s">
        <v>1799</v>
      </c>
      <c r="D659" s="15">
        <v>1</v>
      </c>
      <c r="E659" s="15" t="s">
        <v>2214</v>
      </c>
      <c r="F659" s="15" t="s">
        <v>2217</v>
      </c>
      <c r="G659" s="17">
        <v>2.25</v>
      </c>
      <c r="H659" s="17">
        <v>2</v>
      </c>
      <c r="I659" s="18">
        <v>2</v>
      </c>
      <c r="J659" s="18">
        <v>0.75</v>
      </c>
      <c r="K659" s="14">
        <v>1</v>
      </c>
      <c r="L659" s="14">
        <v>1.25</v>
      </c>
      <c r="M659" s="14">
        <v>0</v>
      </c>
      <c r="N659" s="14">
        <v>0</v>
      </c>
      <c r="O659" s="14">
        <v>2.75</v>
      </c>
      <c r="P659" s="14">
        <v>4.25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</row>
    <row r="660" spans="1:30" x14ac:dyDescent="0.2">
      <c r="A660" s="15" t="s">
        <v>717</v>
      </c>
      <c r="B660" s="15" t="s">
        <v>1136</v>
      </c>
      <c r="C660" s="16" t="s">
        <v>1800</v>
      </c>
      <c r="D660" s="15">
        <v>0</v>
      </c>
      <c r="E660" s="15"/>
      <c r="F660" s="15"/>
      <c r="G660" s="17">
        <v>0</v>
      </c>
      <c r="H660" s="17">
        <v>0</v>
      </c>
      <c r="I660" s="18">
        <v>0</v>
      </c>
      <c r="J660" s="18">
        <v>0</v>
      </c>
      <c r="K660" s="14">
        <v>0</v>
      </c>
      <c r="L660" s="14">
        <v>0</v>
      </c>
      <c r="M660" s="14">
        <v>0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  <c r="AD660" s="14">
        <v>0</v>
      </c>
    </row>
    <row r="661" spans="1:30" x14ac:dyDescent="0.2">
      <c r="A661" s="15" t="s">
        <v>718</v>
      </c>
      <c r="B661" s="15" t="s">
        <v>1136</v>
      </c>
      <c r="C661" s="16" t="s">
        <v>1801</v>
      </c>
      <c r="D661" s="15">
        <v>0</v>
      </c>
      <c r="E661" s="15"/>
      <c r="F661" s="15"/>
      <c r="G661" s="17">
        <v>0</v>
      </c>
      <c r="H661" s="17">
        <v>0</v>
      </c>
      <c r="I661" s="18">
        <v>0</v>
      </c>
      <c r="J661" s="18">
        <v>0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  <c r="AD661" s="14">
        <v>0</v>
      </c>
    </row>
    <row r="662" spans="1:30" x14ac:dyDescent="0.2">
      <c r="A662" s="15" t="s">
        <v>719</v>
      </c>
      <c r="B662" s="15" t="s">
        <v>1136</v>
      </c>
      <c r="C662" s="16" t="s">
        <v>1802</v>
      </c>
      <c r="D662" s="15">
        <v>0</v>
      </c>
      <c r="E662" s="15"/>
      <c r="F662" s="15"/>
      <c r="G662" s="17">
        <v>0</v>
      </c>
      <c r="H662" s="17">
        <v>0</v>
      </c>
      <c r="I662" s="18">
        <v>0</v>
      </c>
      <c r="J662" s="18">
        <v>0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</row>
    <row r="663" spans="1:30" x14ac:dyDescent="0.2">
      <c r="A663" s="15" t="s">
        <v>720</v>
      </c>
      <c r="B663" s="15" t="s">
        <v>1136</v>
      </c>
      <c r="C663" s="16" t="s">
        <v>1803</v>
      </c>
      <c r="D663" s="15">
        <v>0</v>
      </c>
      <c r="E663" s="15"/>
      <c r="F663" s="15"/>
      <c r="G663" s="17">
        <v>0</v>
      </c>
      <c r="H663" s="17">
        <v>0</v>
      </c>
      <c r="I663" s="18">
        <v>0</v>
      </c>
      <c r="J663" s="18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</row>
    <row r="664" spans="1:30" x14ac:dyDescent="0.2">
      <c r="A664" s="15" t="s">
        <v>721</v>
      </c>
      <c r="B664" s="15" t="s">
        <v>1136</v>
      </c>
      <c r="C664" s="16" t="s">
        <v>1804</v>
      </c>
      <c r="D664" s="15">
        <v>0</v>
      </c>
      <c r="E664" s="15"/>
      <c r="F664" s="15"/>
      <c r="G664" s="17">
        <v>0</v>
      </c>
      <c r="H664" s="17">
        <v>0</v>
      </c>
      <c r="I664" s="18">
        <v>0</v>
      </c>
      <c r="J664" s="18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  <c r="AD664" s="14">
        <v>0</v>
      </c>
    </row>
    <row r="665" spans="1:30" x14ac:dyDescent="0.2">
      <c r="A665" s="15" t="s">
        <v>722</v>
      </c>
      <c r="B665" s="15" t="s">
        <v>1136</v>
      </c>
      <c r="C665" s="16" t="s">
        <v>1805</v>
      </c>
      <c r="D665" s="15">
        <v>1</v>
      </c>
      <c r="E665" s="15" t="s">
        <v>2214</v>
      </c>
      <c r="F665" s="15" t="s">
        <v>2214</v>
      </c>
      <c r="G665" s="17">
        <v>4</v>
      </c>
      <c r="H665" s="17">
        <v>4.75</v>
      </c>
      <c r="I665" s="18">
        <v>3.25</v>
      </c>
      <c r="J665" s="18">
        <v>8.5</v>
      </c>
      <c r="K665" s="14">
        <v>12.25</v>
      </c>
      <c r="L665" s="14">
        <v>13</v>
      </c>
      <c r="M665" s="14">
        <v>12.5</v>
      </c>
      <c r="N665" s="14">
        <v>12.25</v>
      </c>
      <c r="O665" s="14">
        <v>11.25</v>
      </c>
      <c r="P665" s="14">
        <v>9</v>
      </c>
      <c r="Q665" s="14">
        <v>7.25</v>
      </c>
      <c r="R665" s="14">
        <v>6.25</v>
      </c>
      <c r="S665" s="14">
        <v>6</v>
      </c>
      <c r="T665" s="14">
        <v>5</v>
      </c>
      <c r="U665" s="14">
        <v>3.5</v>
      </c>
      <c r="V665" s="14">
        <v>3.25</v>
      </c>
      <c r="W665" s="14">
        <v>5.5</v>
      </c>
      <c r="X665" s="14">
        <v>5</v>
      </c>
      <c r="Y665" s="14">
        <v>5</v>
      </c>
      <c r="Z665" s="14">
        <v>2.5</v>
      </c>
      <c r="AA665" s="14">
        <v>0</v>
      </c>
      <c r="AB665" s="14">
        <v>0</v>
      </c>
      <c r="AC665" s="14">
        <v>0</v>
      </c>
      <c r="AD665" s="14">
        <v>0</v>
      </c>
    </row>
    <row r="666" spans="1:30" x14ac:dyDescent="0.2">
      <c r="A666" s="15" t="s">
        <v>723</v>
      </c>
      <c r="B666" s="15" t="s">
        <v>1136</v>
      </c>
      <c r="C666" s="16" t="s">
        <v>1806</v>
      </c>
      <c r="D666" s="15">
        <v>0</v>
      </c>
      <c r="E666" s="15"/>
      <c r="F666" s="15"/>
      <c r="G666" s="17">
        <v>0</v>
      </c>
      <c r="H666" s="17">
        <v>0</v>
      </c>
      <c r="I666" s="18">
        <v>0</v>
      </c>
      <c r="J666" s="18">
        <v>0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  <c r="AD666" s="14">
        <v>0</v>
      </c>
    </row>
    <row r="667" spans="1:30" x14ac:dyDescent="0.2">
      <c r="A667" s="15" t="s">
        <v>724</v>
      </c>
      <c r="B667" s="15" t="s">
        <v>1136</v>
      </c>
      <c r="C667" s="16" t="s">
        <v>1807</v>
      </c>
      <c r="D667" s="15">
        <v>0</v>
      </c>
      <c r="E667" s="15"/>
      <c r="F667" s="15"/>
      <c r="G667" s="17">
        <v>0</v>
      </c>
      <c r="H667" s="17">
        <v>0</v>
      </c>
      <c r="I667" s="18">
        <v>0</v>
      </c>
      <c r="J667" s="18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  <c r="AD667" s="14">
        <v>0</v>
      </c>
    </row>
    <row r="668" spans="1:30" x14ac:dyDescent="0.2">
      <c r="A668" s="15" t="s">
        <v>725</v>
      </c>
      <c r="B668" s="15" t="s">
        <v>1136</v>
      </c>
      <c r="C668" s="16" t="s">
        <v>1808</v>
      </c>
      <c r="D668" s="15">
        <v>1</v>
      </c>
      <c r="E668" s="15" t="s">
        <v>2214</v>
      </c>
      <c r="F668" s="15" t="s">
        <v>2217</v>
      </c>
      <c r="G668" s="17">
        <v>761.25</v>
      </c>
      <c r="H668" s="17">
        <v>524.25</v>
      </c>
      <c r="I668" s="18">
        <v>67.25</v>
      </c>
      <c r="J668" s="18">
        <v>10.5</v>
      </c>
      <c r="K668" s="14">
        <v>12</v>
      </c>
      <c r="L668" s="14">
        <v>11</v>
      </c>
      <c r="M668" s="14">
        <v>9.5</v>
      </c>
      <c r="N668" s="14">
        <v>9</v>
      </c>
      <c r="O668" s="14">
        <v>20.25</v>
      </c>
      <c r="P668" s="14">
        <v>53.25</v>
      </c>
      <c r="Q668" s="14">
        <v>94.5</v>
      </c>
      <c r="R668" s="14">
        <v>82.5</v>
      </c>
      <c r="S668" s="14">
        <v>13.75</v>
      </c>
      <c r="T668" s="14">
        <v>11</v>
      </c>
      <c r="U668" s="14">
        <v>4.25</v>
      </c>
      <c r="V668" s="14">
        <v>2.25</v>
      </c>
      <c r="W668" s="14">
        <v>2.5</v>
      </c>
      <c r="X668" s="14">
        <v>2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  <c r="AD668" s="14">
        <v>0</v>
      </c>
    </row>
    <row r="669" spans="1:30" x14ac:dyDescent="0.2">
      <c r="A669" s="15" t="s">
        <v>726</v>
      </c>
      <c r="B669" s="15" t="s">
        <v>1136</v>
      </c>
      <c r="C669" s="16" t="s">
        <v>1809</v>
      </c>
      <c r="D669" s="15">
        <v>0</v>
      </c>
      <c r="E669" s="15"/>
      <c r="F669" s="15"/>
      <c r="G669" s="17">
        <v>0</v>
      </c>
      <c r="H669" s="17">
        <v>0</v>
      </c>
      <c r="I669" s="18">
        <v>0</v>
      </c>
      <c r="J669" s="18">
        <v>0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  <c r="AD669" s="14">
        <v>0</v>
      </c>
    </row>
    <row r="670" spans="1:30" x14ac:dyDescent="0.2">
      <c r="A670" s="15" t="s">
        <v>727</v>
      </c>
      <c r="B670" s="15" t="s">
        <v>1136</v>
      </c>
      <c r="C670" s="16" t="s">
        <v>1810</v>
      </c>
      <c r="D670" s="15">
        <v>0</v>
      </c>
      <c r="E670" s="15"/>
      <c r="F670" s="15"/>
      <c r="G670" s="17">
        <v>0</v>
      </c>
      <c r="H670" s="17">
        <v>0</v>
      </c>
      <c r="I670" s="18">
        <v>0</v>
      </c>
      <c r="J670" s="18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  <c r="AD670" s="14">
        <v>0</v>
      </c>
    </row>
    <row r="671" spans="1:30" x14ac:dyDescent="0.2">
      <c r="A671" s="15" t="s">
        <v>728</v>
      </c>
      <c r="B671" s="15" t="s">
        <v>1136</v>
      </c>
      <c r="C671" s="16" t="s">
        <v>1811</v>
      </c>
      <c r="D671" s="15">
        <v>1</v>
      </c>
      <c r="E671" s="15" t="s">
        <v>2214</v>
      </c>
      <c r="F671" s="15" t="s">
        <v>2217</v>
      </c>
      <c r="G671" s="17">
        <v>3.75</v>
      </c>
      <c r="H671" s="17">
        <v>0.75</v>
      </c>
      <c r="I671" s="18">
        <v>0</v>
      </c>
      <c r="J671" s="18">
        <v>0</v>
      </c>
      <c r="K671" s="14">
        <v>0</v>
      </c>
      <c r="L671" s="14">
        <v>0</v>
      </c>
      <c r="M671" s="14">
        <v>0</v>
      </c>
      <c r="N671" s="14">
        <v>0</v>
      </c>
      <c r="O671" s="14">
        <v>0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0</v>
      </c>
      <c r="AD671" s="14">
        <v>0</v>
      </c>
    </row>
    <row r="672" spans="1:30" x14ac:dyDescent="0.2">
      <c r="A672" s="15" t="s">
        <v>729</v>
      </c>
      <c r="B672" s="15" t="s">
        <v>1136</v>
      </c>
      <c r="C672" s="16" t="s">
        <v>1812</v>
      </c>
      <c r="D672" s="15">
        <v>0</v>
      </c>
      <c r="E672" s="15"/>
      <c r="F672" s="15"/>
      <c r="G672" s="17">
        <v>0</v>
      </c>
      <c r="H672" s="17">
        <v>0</v>
      </c>
      <c r="I672" s="18">
        <v>0</v>
      </c>
      <c r="J672" s="18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  <c r="AD672" s="14">
        <v>0</v>
      </c>
    </row>
    <row r="673" spans="1:30" x14ac:dyDescent="0.2">
      <c r="A673" s="15" t="s">
        <v>730</v>
      </c>
      <c r="B673" s="15" t="s">
        <v>1136</v>
      </c>
      <c r="C673" s="16" t="s">
        <v>1813</v>
      </c>
      <c r="D673" s="15">
        <v>1</v>
      </c>
      <c r="E673" s="15" t="s">
        <v>2214</v>
      </c>
      <c r="F673" s="15" t="s">
        <v>2217</v>
      </c>
      <c r="G673" s="17">
        <v>0</v>
      </c>
      <c r="H673" s="17">
        <v>0</v>
      </c>
      <c r="I673" s="18">
        <v>0</v>
      </c>
      <c r="J673" s="18">
        <v>0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  <c r="AD673" s="14">
        <v>0</v>
      </c>
    </row>
    <row r="674" spans="1:30" x14ac:dyDescent="0.2">
      <c r="A674" s="15" t="s">
        <v>731</v>
      </c>
      <c r="B674" s="15" t="s">
        <v>1136</v>
      </c>
      <c r="C674" s="16" t="s">
        <v>1814</v>
      </c>
      <c r="D674" s="15">
        <v>0</v>
      </c>
      <c r="E674" s="15"/>
      <c r="F674" s="15"/>
      <c r="G674" s="17">
        <v>0</v>
      </c>
      <c r="H674" s="17">
        <v>0</v>
      </c>
      <c r="I674" s="18">
        <v>0</v>
      </c>
      <c r="J674" s="18">
        <v>0</v>
      </c>
      <c r="K674" s="14">
        <v>0</v>
      </c>
      <c r="L674" s="14">
        <v>0</v>
      </c>
      <c r="M674" s="14">
        <v>0</v>
      </c>
      <c r="N674" s="14">
        <v>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</row>
    <row r="675" spans="1:30" x14ac:dyDescent="0.2">
      <c r="A675" s="15" t="s">
        <v>732</v>
      </c>
      <c r="B675" s="15" t="s">
        <v>1136</v>
      </c>
      <c r="C675" s="16" t="s">
        <v>1815</v>
      </c>
      <c r="D675" s="15">
        <v>1</v>
      </c>
      <c r="E675" s="15" t="s">
        <v>2214</v>
      </c>
      <c r="F675" s="15" t="s">
        <v>2214</v>
      </c>
      <c r="G675" s="17">
        <v>53.75</v>
      </c>
      <c r="H675" s="17">
        <v>60.5</v>
      </c>
      <c r="I675" s="18">
        <v>58.75</v>
      </c>
      <c r="J675" s="18">
        <v>32.25</v>
      </c>
      <c r="K675" s="14">
        <v>25.75</v>
      </c>
      <c r="L675" s="14">
        <v>5</v>
      </c>
      <c r="M675" s="14">
        <v>21</v>
      </c>
      <c r="N675" s="14">
        <v>18.75</v>
      </c>
      <c r="O675" s="14">
        <v>19.25</v>
      </c>
      <c r="P675" s="14">
        <v>20.5</v>
      </c>
      <c r="Q675" s="14">
        <v>19.75</v>
      </c>
      <c r="R675" s="14">
        <v>19</v>
      </c>
      <c r="S675" s="14">
        <v>54.5</v>
      </c>
      <c r="T675" s="14">
        <v>32.25</v>
      </c>
      <c r="U675" s="14">
        <v>17.75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</row>
    <row r="676" spans="1:30" x14ac:dyDescent="0.2">
      <c r="A676" s="15" t="s">
        <v>733</v>
      </c>
      <c r="B676" s="15" t="s">
        <v>1136</v>
      </c>
      <c r="C676" s="16" t="s">
        <v>1816</v>
      </c>
      <c r="D676" s="15">
        <v>1</v>
      </c>
      <c r="E676" s="15" t="s">
        <v>2214</v>
      </c>
      <c r="F676" s="15" t="s">
        <v>2217</v>
      </c>
      <c r="G676" s="17">
        <v>39.25</v>
      </c>
      <c r="H676" s="17">
        <v>45.25</v>
      </c>
      <c r="I676" s="18">
        <v>37.5</v>
      </c>
      <c r="J676" s="18">
        <v>35.25</v>
      </c>
      <c r="K676" s="14">
        <v>45.25</v>
      </c>
      <c r="L676" s="14">
        <v>45.25</v>
      </c>
      <c r="M676" s="14">
        <v>53.25</v>
      </c>
      <c r="N676" s="14">
        <v>60.5</v>
      </c>
      <c r="O676" s="14">
        <v>71.5</v>
      </c>
      <c r="P676" s="14">
        <v>71.25</v>
      </c>
      <c r="Q676" s="14">
        <v>73</v>
      </c>
      <c r="R676" s="14">
        <v>73.25</v>
      </c>
      <c r="S676" s="14">
        <v>88.75</v>
      </c>
      <c r="T676" s="14">
        <v>56.25</v>
      </c>
      <c r="U676" s="14">
        <v>45</v>
      </c>
      <c r="V676" s="14">
        <v>43.5</v>
      </c>
      <c r="W676" s="14">
        <v>43.5</v>
      </c>
      <c r="X676" s="14">
        <v>45.5</v>
      </c>
      <c r="Y676" s="14">
        <v>43.75</v>
      </c>
      <c r="Z676" s="14">
        <v>45</v>
      </c>
      <c r="AA676" s="14">
        <v>45.5</v>
      </c>
      <c r="AB676" s="14">
        <v>44.5</v>
      </c>
      <c r="AC676" s="14">
        <v>43.25</v>
      </c>
      <c r="AD676" s="14">
        <v>41.25</v>
      </c>
    </row>
    <row r="677" spans="1:30" x14ac:dyDescent="0.2">
      <c r="A677" s="15" t="s">
        <v>734</v>
      </c>
      <c r="B677" s="15" t="s">
        <v>1136</v>
      </c>
      <c r="C677" s="16" t="s">
        <v>1817</v>
      </c>
      <c r="D677" s="15">
        <v>0</v>
      </c>
      <c r="E677" s="15"/>
      <c r="F677" s="15"/>
      <c r="G677" s="17">
        <v>0</v>
      </c>
      <c r="H677" s="17">
        <v>0</v>
      </c>
      <c r="I677" s="18">
        <v>0</v>
      </c>
      <c r="J677" s="18">
        <v>0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</row>
    <row r="678" spans="1:30" x14ac:dyDescent="0.2">
      <c r="A678" s="15" t="s">
        <v>735</v>
      </c>
      <c r="B678" s="15" t="s">
        <v>1136</v>
      </c>
      <c r="C678" s="16" t="s">
        <v>1818</v>
      </c>
      <c r="D678" s="15">
        <v>0</v>
      </c>
      <c r="E678" s="15"/>
      <c r="F678" s="15"/>
      <c r="G678" s="17">
        <v>0</v>
      </c>
      <c r="H678" s="17">
        <v>0</v>
      </c>
      <c r="I678" s="18">
        <v>0</v>
      </c>
      <c r="J678" s="18">
        <v>0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  <c r="AD678" s="14">
        <v>0</v>
      </c>
    </row>
    <row r="679" spans="1:30" x14ac:dyDescent="0.2">
      <c r="A679" s="15" t="s">
        <v>736</v>
      </c>
      <c r="B679" s="15" t="s">
        <v>1136</v>
      </c>
      <c r="C679" s="16" t="s">
        <v>1819</v>
      </c>
      <c r="D679" s="15">
        <v>1</v>
      </c>
      <c r="E679" s="15" t="s">
        <v>2214</v>
      </c>
      <c r="F679" s="15" t="s">
        <v>2217</v>
      </c>
      <c r="G679" s="17">
        <v>70</v>
      </c>
      <c r="H679" s="17">
        <v>58.75</v>
      </c>
      <c r="I679" s="18">
        <v>64.75</v>
      </c>
      <c r="J679" s="18">
        <v>65</v>
      </c>
      <c r="K679" s="14">
        <v>65.75</v>
      </c>
      <c r="L679" s="14">
        <v>69.75</v>
      </c>
      <c r="M679" s="14">
        <v>112.25</v>
      </c>
      <c r="N679" s="14">
        <v>189.5</v>
      </c>
      <c r="O679" s="14">
        <v>214</v>
      </c>
      <c r="P679" s="14">
        <v>244</v>
      </c>
      <c r="Q679" s="14">
        <v>268</v>
      </c>
      <c r="R679" s="14">
        <v>335</v>
      </c>
      <c r="S679" s="14">
        <v>386.25</v>
      </c>
      <c r="T679" s="14">
        <v>412.25</v>
      </c>
      <c r="U679" s="14">
        <v>431.5</v>
      </c>
      <c r="V679" s="14">
        <v>328.5</v>
      </c>
      <c r="W679" s="14">
        <v>238</v>
      </c>
      <c r="X679" s="14">
        <v>202.25</v>
      </c>
      <c r="Y679" s="14">
        <v>209.5</v>
      </c>
      <c r="Z679" s="14">
        <v>151</v>
      </c>
      <c r="AA679" s="14">
        <v>34.5</v>
      </c>
      <c r="AB679" s="14">
        <v>15.75</v>
      </c>
      <c r="AC679" s="14">
        <v>9.25</v>
      </c>
      <c r="AD679" s="14">
        <v>6</v>
      </c>
    </row>
    <row r="680" spans="1:30" x14ac:dyDescent="0.2">
      <c r="A680" s="15" t="s">
        <v>737</v>
      </c>
      <c r="B680" s="15" t="s">
        <v>1136</v>
      </c>
      <c r="C680" s="16" t="s">
        <v>1820</v>
      </c>
      <c r="D680" s="15">
        <v>0</v>
      </c>
      <c r="E680" s="15"/>
      <c r="F680" s="15"/>
      <c r="G680" s="17">
        <v>0</v>
      </c>
      <c r="H680" s="17">
        <v>0</v>
      </c>
      <c r="I680" s="18">
        <v>0</v>
      </c>
      <c r="J680" s="18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</row>
    <row r="681" spans="1:30" x14ac:dyDescent="0.2">
      <c r="A681" s="15" t="s">
        <v>738</v>
      </c>
      <c r="B681" s="15" t="s">
        <v>1136</v>
      </c>
      <c r="C681" s="16" t="s">
        <v>1821</v>
      </c>
      <c r="D681" s="15">
        <v>1</v>
      </c>
      <c r="E681" s="15"/>
      <c r="F681" s="15" t="s">
        <v>2217</v>
      </c>
      <c r="G681" s="17">
        <v>0</v>
      </c>
      <c r="H681" s="17">
        <v>0</v>
      </c>
      <c r="I681" s="18">
        <v>0</v>
      </c>
      <c r="J681" s="18">
        <v>0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</row>
    <row r="682" spans="1:30" x14ac:dyDescent="0.2">
      <c r="A682" s="15" t="s">
        <v>739</v>
      </c>
      <c r="B682" s="15" t="s">
        <v>1136</v>
      </c>
      <c r="C682" s="16" t="s">
        <v>1822</v>
      </c>
      <c r="D682" s="15">
        <v>0</v>
      </c>
      <c r="E682" s="15"/>
      <c r="F682" s="15"/>
      <c r="G682" s="17">
        <v>0</v>
      </c>
      <c r="H682" s="17">
        <v>0</v>
      </c>
      <c r="I682" s="18">
        <v>0</v>
      </c>
      <c r="J682" s="18">
        <v>0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0</v>
      </c>
    </row>
    <row r="683" spans="1:30" x14ac:dyDescent="0.2">
      <c r="A683" s="15" t="s">
        <v>740</v>
      </c>
      <c r="B683" s="15" t="s">
        <v>1136</v>
      </c>
      <c r="C683" s="16" t="s">
        <v>1823</v>
      </c>
      <c r="D683" s="15">
        <v>0</v>
      </c>
      <c r="E683" s="15"/>
      <c r="F683" s="15"/>
      <c r="G683" s="17">
        <v>0</v>
      </c>
      <c r="H683" s="17">
        <v>0</v>
      </c>
      <c r="I683" s="18">
        <v>0</v>
      </c>
      <c r="J683" s="18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</row>
    <row r="684" spans="1:30" x14ac:dyDescent="0.2">
      <c r="A684" s="15" t="s">
        <v>741</v>
      </c>
      <c r="B684" s="15" t="s">
        <v>1136</v>
      </c>
      <c r="C684" s="16" t="s">
        <v>1824</v>
      </c>
      <c r="D684" s="15">
        <v>0</v>
      </c>
      <c r="E684" s="15"/>
      <c r="F684" s="15"/>
      <c r="G684" s="17">
        <v>0</v>
      </c>
      <c r="H684" s="17">
        <v>0</v>
      </c>
      <c r="I684" s="18">
        <v>0</v>
      </c>
      <c r="J684" s="18">
        <v>0</v>
      </c>
      <c r="K684" s="14">
        <v>0</v>
      </c>
      <c r="L684" s="14">
        <v>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  <c r="AD684" s="14">
        <v>0</v>
      </c>
    </row>
    <row r="685" spans="1:30" x14ac:dyDescent="0.2">
      <c r="A685" s="15" t="s">
        <v>742</v>
      </c>
      <c r="B685" s="15" t="s">
        <v>1136</v>
      </c>
      <c r="C685" s="16" t="s">
        <v>1825</v>
      </c>
      <c r="D685" s="15">
        <v>0</v>
      </c>
      <c r="E685" s="15"/>
      <c r="F685" s="15"/>
      <c r="G685" s="17">
        <v>0</v>
      </c>
      <c r="H685" s="17">
        <v>0</v>
      </c>
      <c r="I685" s="18">
        <v>0</v>
      </c>
      <c r="J685" s="18">
        <v>0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  <c r="AD685" s="14">
        <v>0</v>
      </c>
    </row>
    <row r="686" spans="1:30" x14ac:dyDescent="0.2">
      <c r="A686" s="15" t="s">
        <v>743</v>
      </c>
      <c r="B686" s="15" t="s">
        <v>1136</v>
      </c>
      <c r="C686" s="16" t="s">
        <v>1826</v>
      </c>
      <c r="D686" s="15">
        <v>1</v>
      </c>
      <c r="E686" s="15"/>
      <c r="F686" s="15" t="s">
        <v>2217</v>
      </c>
      <c r="G686" s="17">
        <v>0</v>
      </c>
      <c r="H686" s="17">
        <v>0</v>
      </c>
      <c r="I686" s="18">
        <v>0</v>
      </c>
      <c r="J686" s="18">
        <v>0</v>
      </c>
      <c r="K686" s="14">
        <v>0</v>
      </c>
      <c r="L686" s="14">
        <v>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  <c r="AD686" s="14">
        <v>0</v>
      </c>
    </row>
    <row r="687" spans="1:30" x14ac:dyDescent="0.2">
      <c r="A687" s="15" t="s">
        <v>744</v>
      </c>
      <c r="B687" s="15" t="s">
        <v>1136</v>
      </c>
      <c r="C687" s="16" t="s">
        <v>1827</v>
      </c>
      <c r="D687" s="15">
        <v>0</v>
      </c>
      <c r="E687" s="15"/>
      <c r="F687" s="15"/>
      <c r="G687" s="17">
        <v>0</v>
      </c>
      <c r="H687" s="17">
        <v>0</v>
      </c>
      <c r="I687" s="18">
        <v>0</v>
      </c>
      <c r="J687" s="18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</row>
    <row r="688" spans="1:30" x14ac:dyDescent="0.2">
      <c r="A688" s="15" t="s">
        <v>745</v>
      </c>
      <c r="B688" s="15" t="s">
        <v>1136</v>
      </c>
      <c r="C688" s="16" t="s">
        <v>1828</v>
      </c>
      <c r="D688" s="15">
        <v>1</v>
      </c>
      <c r="E688" s="15"/>
      <c r="F688" s="15" t="s">
        <v>2217</v>
      </c>
      <c r="G688" s="17">
        <v>0</v>
      </c>
      <c r="H688" s="17">
        <v>0</v>
      </c>
      <c r="I688" s="18">
        <v>2</v>
      </c>
      <c r="J688" s="18">
        <v>10.75</v>
      </c>
      <c r="K688" s="14">
        <v>8.25</v>
      </c>
      <c r="L688" s="14">
        <v>0</v>
      </c>
      <c r="M688" s="14">
        <v>0</v>
      </c>
      <c r="N688" s="14">
        <v>0</v>
      </c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</row>
    <row r="689" spans="1:30" x14ac:dyDescent="0.2">
      <c r="A689" s="15" t="s">
        <v>746</v>
      </c>
      <c r="B689" s="15" t="s">
        <v>1136</v>
      </c>
      <c r="C689" s="16" t="s">
        <v>1829</v>
      </c>
      <c r="D689" s="15">
        <v>0</v>
      </c>
      <c r="E689" s="15"/>
      <c r="F689" s="15"/>
      <c r="G689" s="17">
        <v>0</v>
      </c>
      <c r="H689" s="17">
        <v>0</v>
      </c>
      <c r="I689" s="18">
        <v>0</v>
      </c>
      <c r="J689" s="18">
        <v>0</v>
      </c>
      <c r="K689" s="14">
        <v>0</v>
      </c>
      <c r="L689" s="14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  <c r="AD689" s="14">
        <v>0</v>
      </c>
    </row>
    <row r="690" spans="1:30" x14ac:dyDescent="0.2">
      <c r="A690" s="15" t="s">
        <v>747</v>
      </c>
      <c r="B690" s="15" t="s">
        <v>1136</v>
      </c>
      <c r="C690" s="16" t="s">
        <v>1830</v>
      </c>
      <c r="D690" s="15">
        <v>0</v>
      </c>
      <c r="E690" s="15"/>
      <c r="F690" s="15"/>
      <c r="G690" s="17">
        <v>0</v>
      </c>
      <c r="H690" s="17">
        <v>0</v>
      </c>
      <c r="I690" s="18">
        <v>0</v>
      </c>
      <c r="J690" s="18">
        <v>0</v>
      </c>
      <c r="K690" s="14">
        <v>0</v>
      </c>
      <c r="L690" s="14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  <c r="AD690" s="14">
        <v>0</v>
      </c>
    </row>
    <row r="691" spans="1:30" x14ac:dyDescent="0.2">
      <c r="A691" s="15" t="s">
        <v>748</v>
      </c>
      <c r="B691" s="15" t="s">
        <v>1136</v>
      </c>
      <c r="C691" s="16" t="s">
        <v>1831</v>
      </c>
      <c r="D691" s="15">
        <v>0</v>
      </c>
      <c r="E691" s="15"/>
      <c r="F691" s="15"/>
      <c r="G691" s="17">
        <v>81.25</v>
      </c>
      <c r="H691" s="17">
        <v>64</v>
      </c>
      <c r="I691" s="18">
        <v>67.25</v>
      </c>
      <c r="J691" s="18">
        <v>70.25</v>
      </c>
      <c r="K691" s="14">
        <v>65.5</v>
      </c>
      <c r="L691" s="14">
        <v>57.75</v>
      </c>
      <c r="M691" s="14">
        <v>36.5</v>
      </c>
      <c r="N691" s="14">
        <v>33.25</v>
      </c>
      <c r="O691" s="14">
        <v>73.25</v>
      </c>
      <c r="P691" s="14">
        <v>63</v>
      </c>
      <c r="Q691" s="14">
        <v>31.25</v>
      </c>
      <c r="R691" s="14">
        <v>21.25</v>
      </c>
      <c r="S691" s="14">
        <v>40.5</v>
      </c>
      <c r="T691" s="14">
        <v>46.75</v>
      </c>
      <c r="U691" s="14">
        <v>41.75</v>
      </c>
      <c r="V691" s="14">
        <v>12.5</v>
      </c>
      <c r="W691" s="14">
        <v>0</v>
      </c>
      <c r="X691" s="14">
        <v>9.75</v>
      </c>
      <c r="Y691" s="14">
        <v>15</v>
      </c>
      <c r="Z691" s="14">
        <v>8</v>
      </c>
      <c r="AA691" s="14">
        <v>3</v>
      </c>
      <c r="AB691" s="14">
        <v>0</v>
      </c>
      <c r="AC691" s="14">
        <v>0</v>
      </c>
      <c r="AD691" s="14">
        <v>0</v>
      </c>
    </row>
    <row r="692" spans="1:30" x14ac:dyDescent="0.2">
      <c r="A692" s="15" t="s">
        <v>749</v>
      </c>
      <c r="B692" s="15" t="s">
        <v>1136</v>
      </c>
      <c r="C692" s="16" t="s">
        <v>1832</v>
      </c>
      <c r="D692" s="15">
        <v>0</v>
      </c>
      <c r="E692" s="15"/>
      <c r="F692" s="15"/>
      <c r="G692" s="17">
        <v>0</v>
      </c>
      <c r="H692" s="17">
        <v>0</v>
      </c>
      <c r="I692" s="18">
        <v>0</v>
      </c>
      <c r="J692" s="18">
        <v>0</v>
      </c>
      <c r="K692" s="14">
        <v>0</v>
      </c>
      <c r="L692" s="14">
        <v>0</v>
      </c>
      <c r="M692" s="14">
        <v>0</v>
      </c>
      <c r="N692" s="14">
        <v>0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  <c r="AD692" s="14">
        <v>0</v>
      </c>
    </row>
    <row r="693" spans="1:30" x14ac:dyDescent="0.2">
      <c r="A693" s="15" t="s">
        <v>750</v>
      </c>
      <c r="B693" s="15" t="s">
        <v>1136</v>
      </c>
      <c r="C693" s="16" t="s">
        <v>1833</v>
      </c>
      <c r="D693" s="15">
        <v>1</v>
      </c>
      <c r="E693" s="15"/>
      <c r="F693" s="15" t="s">
        <v>2214</v>
      </c>
      <c r="G693" s="17">
        <v>0</v>
      </c>
      <c r="H693" s="17">
        <v>0</v>
      </c>
      <c r="I693" s="18">
        <v>0</v>
      </c>
      <c r="J693" s="18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</row>
    <row r="694" spans="1:30" x14ac:dyDescent="0.2">
      <c r="A694" s="15" t="s">
        <v>751</v>
      </c>
      <c r="B694" s="15" t="s">
        <v>1136</v>
      </c>
      <c r="C694" s="16" t="s">
        <v>1834</v>
      </c>
      <c r="D694" s="15">
        <v>1</v>
      </c>
      <c r="E694" s="15" t="s">
        <v>2214</v>
      </c>
      <c r="F694" s="15" t="s">
        <v>2214</v>
      </c>
      <c r="G694" s="17">
        <v>107.5</v>
      </c>
      <c r="H694" s="17">
        <v>126.75</v>
      </c>
      <c r="I694" s="18">
        <v>121.5</v>
      </c>
      <c r="J694" s="18">
        <v>160.5</v>
      </c>
      <c r="K694" s="14">
        <v>173</v>
      </c>
      <c r="L694" s="14">
        <v>171.25</v>
      </c>
      <c r="M694" s="14">
        <v>165</v>
      </c>
      <c r="N694" s="14">
        <v>179.25</v>
      </c>
      <c r="O694" s="14">
        <v>197.25</v>
      </c>
      <c r="P694" s="14">
        <v>230.25</v>
      </c>
      <c r="Q694" s="14">
        <v>210.75</v>
      </c>
      <c r="R694" s="14">
        <v>208</v>
      </c>
      <c r="S694" s="14">
        <v>181.75</v>
      </c>
      <c r="T694" s="14">
        <v>169.25</v>
      </c>
      <c r="U694" s="14">
        <v>164</v>
      </c>
      <c r="V694" s="14">
        <v>152.75</v>
      </c>
      <c r="W694" s="14">
        <v>110.75</v>
      </c>
      <c r="X694" s="14">
        <v>64.75</v>
      </c>
      <c r="Y694" s="14">
        <v>52.75</v>
      </c>
      <c r="Z694" s="14">
        <v>47.75</v>
      </c>
      <c r="AA694" s="14">
        <v>45.5</v>
      </c>
      <c r="AB694" s="14">
        <v>26</v>
      </c>
      <c r="AC694" s="14">
        <v>27.25</v>
      </c>
      <c r="AD694" s="14">
        <v>29</v>
      </c>
    </row>
    <row r="695" spans="1:30" x14ac:dyDescent="0.2">
      <c r="A695" s="15" t="s">
        <v>752</v>
      </c>
      <c r="B695" s="15" t="s">
        <v>1136</v>
      </c>
      <c r="C695" s="16" t="s">
        <v>1835</v>
      </c>
      <c r="D695" s="15">
        <v>0</v>
      </c>
      <c r="E695" s="15"/>
      <c r="F695" s="15"/>
      <c r="G695" s="17">
        <v>0</v>
      </c>
      <c r="H695" s="17">
        <v>0</v>
      </c>
      <c r="I695" s="18">
        <v>0</v>
      </c>
      <c r="J695" s="18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  <c r="AD695" s="14">
        <v>0</v>
      </c>
    </row>
    <row r="696" spans="1:30" x14ac:dyDescent="0.2">
      <c r="A696" s="15" t="s">
        <v>753</v>
      </c>
      <c r="B696" s="15" t="s">
        <v>1136</v>
      </c>
      <c r="C696" s="16" t="s">
        <v>1836</v>
      </c>
      <c r="D696" s="15">
        <v>0</v>
      </c>
      <c r="E696" s="15"/>
      <c r="F696" s="15"/>
      <c r="G696" s="17">
        <v>0</v>
      </c>
      <c r="H696" s="17">
        <v>0</v>
      </c>
      <c r="I696" s="18">
        <v>0</v>
      </c>
      <c r="J696" s="18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  <c r="AD696" s="14">
        <v>0</v>
      </c>
    </row>
    <row r="697" spans="1:30" x14ac:dyDescent="0.2">
      <c r="A697" s="15" t="s">
        <v>754</v>
      </c>
      <c r="B697" s="15" t="s">
        <v>1136</v>
      </c>
      <c r="C697" s="16" t="s">
        <v>1837</v>
      </c>
      <c r="D697" s="15">
        <v>1</v>
      </c>
      <c r="E697" s="15" t="s">
        <v>2214</v>
      </c>
      <c r="F697" s="15" t="s">
        <v>2217</v>
      </c>
      <c r="G697" s="17">
        <v>167</v>
      </c>
      <c r="H697" s="17">
        <v>173</v>
      </c>
      <c r="I697" s="18">
        <v>194</v>
      </c>
      <c r="J697" s="18">
        <v>154.5</v>
      </c>
      <c r="K697" s="14">
        <v>168.5</v>
      </c>
      <c r="L697" s="14">
        <v>119.5</v>
      </c>
      <c r="M697" s="14">
        <v>83.5</v>
      </c>
      <c r="N697" s="14">
        <v>90.25</v>
      </c>
      <c r="O697" s="14">
        <v>109</v>
      </c>
      <c r="P697" s="14">
        <v>127</v>
      </c>
      <c r="Q697" s="14">
        <v>114.5</v>
      </c>
      <c r="R697" s="14">
        <v>109.25</v>
      </c>
      <c r="S697" s="14">
        <v>133</v>
      </c>
      <c r="T697" s="14">
        <v>83</v>
      </c>
      <c r="U697" s="14">
        <v>60.5</v>
      </c>
      <c r="V697" s="14">
        <v>46</v>
      </c>
      <c r="W697" s="14">
        <v>31</v>
      </c>
      <c r="X697" s="14">
        <v>25.75</v>
      </c>
      <c r="Y697" s="14">
        <v>44</v>
      </c>
      <c r="Z697" s="14">
        <v>12.75</v>
      </c>
      <c r="AA697" s="14">
        <v>3.25</v>
      </c>
      <c r="AB697" s="14">
        <v>0</v>
      </c>
      <c r="AC697" s="14">
        <v>0</v>
      </c>
      <c r="AD697" s="14">
        <v>0</v>
      </c>
    </row>
    <row r="698" spans="1:30" x14ac:dyDescent="0.2">
      <c r="A698" s="15" t="s">
        <v>755</v>
      </c>
      <c r="B698" s="15" t="s">
        <v>1136</v>
      </c>
      <c r="C698" s="16" t="s">
        <v>1838</v>
      </c>
      <c r="D698" s="15">
        <v>0</v>
      </c>
      <c r="E698" s="15"/>
      <c r="F698" s="15"/>
      <c r="G698" s="17">
        <v>0</v>
      </c>
      <c r="H698" s="17">
        <v>0</v>
      </c>
      <c r="I698" s="18">
        <v>0</v>
      </c>
      <c r="J698" s="18">
        <v>0</v>
      </c>
      <c r="K698" s="14">
        <v>0</v>
      </c>
      <c r="L698" s="14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0</v>
      </c>
    </row>
    <row r="699" spans="1:30" x14ac:dyDescent="0.2">
      <c r="A699" s="15" t="s">
        <v>756</v>
      </c>
      <c r="B699" s="15" t="s">
        <v>1136</v>
      </c>
      <c r="C699" s="16" t="s">
        <v>1839</v>
      </c>
      <c r="D699" s="15">
        <v>1</v>
      </c>
      <c r="E699" s="15"/>
      <c r="F699" s="15" t="s">
        <v>2217</v>
      </c>
      <c r="G699" s="17">
        <v>0</v>
      </c>
      <c r="H699" s="17">
        <v>0</v>
      </c>
      <c r="I699" s="18">
        <v>1.5</v>
      </c>
      <c r="J699" s="18">
        <v>5.75</v>
      </c>
      <c r="K699" s="14">
        <v>6</v>
      </c>
      <c r="L699" s="14">
        <v>6</v>
      </c>
      <c r="M699" s="14">
        <v>5.75</v>
      </c>
      <c r="N699" s="14">
        <v>5.5</v>
      </c>
      <c r="O699" s="14">
        <v>5.5</v>
      </c>
      <c r="P699" s="14">
        <v>6</v>
      </c>
      <c r="Q699" s="14">
        <v>4.75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  <c r="AD699" s="14">
        <v>0</v>
      </c>
    </row>
    <row r="700" spans="1:30" x14ac:dyDescent="0.2">
      <c r="A700" s="15" t="s">
        <v>757</v>
      </c>
      <c r="B700" s="15" t="s">
        <v>1136</v>
      </c>
      <c r="C700" s="16" t="s">
        <v>1840</v>
      </c>
      <c r="D700" s="15">
        <v>0</v>
      </c>
      <c r="E700" s="15"/>
      <c r="F700" s="15"/>
      <c r="G700" s="17">
        <v>0.25</v>
      </c>
      <c r="H700" s="17">
        <v>0</v>
      </c>
      <c r="I700" s="18">
        <v>0</v>
      </c>
      <c r="J700" s="18">
        <v>0</v>
      </c>
      <c r="K700" s="14">
        <v>0</v>
      </c>
      <c r="L700" s="14">
        <v>0</v>
      </c>
      <c r="M700" s="14"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  <c r="AD700" s="14">
        <v>0</v>
      </c>
    </row>
    <row r="701" spans="1:30" x14ac:dyDescent="0.2">
      <c r="A701" s="15" t="s">
        <v>758</v>
      </c>
      <c r="B701" s="15" t="s">
        <v>1136</v>
      </c>
      <c r="C701" s="16" t="s">
        <v>1841</v>
      </c>
      <c r="D701" s="15">
        <v>0</v>
      </c>
      <c r="E701" s="15"/>
      <c r="F701" s="15"/>
      <c r="G701" s="17">
        <v>0</v>
      </c>
      <c r="H701" s="17">
        <v>0</v>
      </c>
      <c r="I701" s="18">
        <v>0</v>
      </c>
      <c r="J701" s="18">
        <v>0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  <c r="AD701" s="14">
        <v>0</v>
      </c>
    </row>
    <row r="702" spans="1:30" x14ac:dyDescent="0.2">
      <c r="A702" s="15" t="s">
        <v>759</v>
      </c>
      <c r="B702" s="15" t="s">
        <v>1136</v>
      </c>
      <c r="C702" s="16" t="s">
        <v>1842</v>
      </c>
      <c r="D702" s="15">
        <v>0</v>
      </c>
      <c r="E702" s="15"/>
      <c r="F702" s="15"/>
      <c r="G702" s="17">
        <v>0</v>
      </c>
      <c r="H702" s="17">
        <v>0</v>
      </c>
      <c r="I702" s="18">
        <v>0</v>
      </c>
      <c r="J702" s="18">
        <v>0</v>
      </c>
      <c r="K702" s="14">
        <v>0</v>
      </c>
      <c r="L702" s="14">
        <v>0</v>
      </c>
      <c r="M702" s="14">
        <v>0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  <c r="AD702" s="14">
        <v>0</v>
      </c>
    </row>
    <row r="703" spans="1:30" x14ac:dyDescent="0.2">
      <c r="A703" s="15" t="s">
        <v>760</v>
      </c>
      <c r="B703" s="15" t="s">
        <v>1136</v>
      </c>
      <c r="C703" s="16" t="s">
        <v>1843</v>
      </c>
      <c r="D703" s="15">
        <v>0</v>
      </c>
      <c r="E703" s="15"/>
      <c r="F703" s="15"/>
      <c r="G703" s="17">
        <v>0</v>
      </c>
      <c r="H703" s="17">
        <v>0</v>
      </c>
      <c r="I703" s="18">
        <v>0</v>
      </c>
      <c r="J703" s="18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</row>
    <row r="704" spans="1:30" x14ac:dyDescent="0.2">
      <c r="A704" s="15" t="s">
        <v>761</v>
      </c>
      <c r="B704" s="15" t="s">
        <v>1137</v>
      </c>
      <c r="C704" s="16" t="s">
        <v>1844</v>
      </c>
      <c r="D704" s="15">
        <v>0</v>
      </c>
      <c r="E704" s="15"/>
      <c r="F704" s="15"/>
      <c r="G704" s="17">
        <v>0</v>
      </c>
      <c r="H704" s="17">
        <v>0</v>
      </c>
      <c r="I704" s="18">
        <v>0</v>
      </c>
      <c r="J704" s="18">
        <v>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</row>
    <row r="705" spans="1:30" x14ac:dyDescent="0.2">
      <c r="A705" s="15" t="s">
        <v>762</v>
      </c>
      <c r="B705" s="15" t="s">
        <v>1137</v>
      </c>
      <c r="C705" s="16" t="s">
        <v>1845</v>
      </c>
      <c r="D705" s="15">
        <v>1</v>
      </c>
      <c r="E705" s="15" t="s">
        <v>2214</v>
      </c>
      <c r="F705" s="15" t="s">
        <v>2214</v>
      </c>
      <c r="G705" s="17">
        <v>41.25</v>
      </c>
      <c r="H705" s="17">
        <v>41</v>
      </c>
      <c r="I705" s="18">
        <v>35.5</v>
      </c>
      <c r="J705" s="18">
        <v>27.75</v>
      </c>
      <c r="K705" s="14">
        <v>23.5</v>
      </c>
      <c r="L705" s="14">
        <v>14.75</v>
      </c>
      <c r="M705" s="14">
        <v>26</v>
      </c>
      <c r="N705" s="14">
        <v>28</v>
      </c>
      <c r="O705" s="14">
        <v>19.25</v>
      </c>
      <c r="P705" s="14">
        <v>26.5</v>
      </c>
      <c r="Q705" s="14">
        <v>36.25</v>
      </c>
      <c r="R705" s="14">
        <v>23.25</v>
      </c>
      <c r="S705" s="14">
        <v>14.5</v>
      </c>
      <c r="T705" s="14">
        <v>14.25</v>
      </c>
      <c r="U705" s="14">
        <v>10.5</v>
      </c>
      <c r="V705" s="14">
        <v>14.25</v>
      </c>
      <c r="W705" s="14">
        <v>14.75</v>
      </c>
      <c r="X705" s="14">
        <v>7.25</v>
      </c>
      <c r="Y705" s="14">
        <v>3.75</v>
      </c>
      <c r="Z705" s="14">
        <v>1</v>
      </c>
      <c r="AA705" s="14">
        <v>1</v>
      </c>
      <c r="AB705" s="14">
        <v>1.5</v>
      </c>
      <c r="AC705" s="14">
        <v>2</v>
      </c>
      <c r="AD705" s="14">
        <v>2</v>
      </c>
    </row>
    <row r="706" spans="1:30" x14ac:dyDescent="0.2">
      <c r="A706" s="15" t="s">
        <v>763</v>
      </c>
      <c r="B706" s="15" t="s">
        <v>1137</v>
      </c>
      <c r="C706" s="16" t="s">
        <v>1846</v>
      </c>
      <c r="D706" s="15">
        <v>1</v>
      </c>
      <c r="E706" s="15" t="s">
        <v>2214</v>
      </c>
      <c r="F706" s="15" t="s">
        <v>2214</v>
      </c>
      <c r="G706" s="17">
        <v>408</v>
      </c>
      <c r="H706" s="17">
        <v>406.5</v>
      </c>
      <c r="I706" s="18">
        <v>387</v>
      </c>
      <c r="J706" s="18">
        <v>374.25</v>
      </c>
      <c r="K706" s="14">
        <v>409.5</v>
      </c>
      <c r="L706" s="14">
        <v>467.25</v>
      </c>
      <c r="M706" s="14">
        <v>438.25</v>
      </c>
      <c r="N706" s="14">
        <v>416.75</v>
      </c>
      <c r="O706" s="14">
        <v>432.25</v>
      </c>
      <c r="P706" s="14">
        <v>396.5</v>
      </c>
      <c r="Q706" s="14">
        <v>386.75</v>
      </c>
      <c r="R706" s="14">
        <v>401</v>
      </c>
      <c r="S706" s="14">
        <v>382.25</v>
      </c>
      <c r="T706" s="14">
        <v>380.25</v>
      </c>
      <c r="U706" s="14">
        <v>339</v>
      </c>
      <c r="V706" s="14">
        <v>275.5</v>
      </c>
      <c r="W706" s="14">
        <v>136.75</v>
      </c>
      <c r="X706" s="14">
        <v>129</v>
      </c>
      <c r="Y706" s="14">
        <v>114.75</v>
      </c>
      <c r="Z706" s="14">
        <v>101.5</v>
      </c>
      <c r="AA706" s="14">
        <v>82.75</v>
      </c>
      <c r="AB706" s="14">
        <v>101.25</v>
      </c>
      <c r="AC706" s="14">
        <v>109.75</v>
      </c>
      <c r="AD706" s="14">
        <v>117.25</v>
      </c>
    </row>
    <row r="707" spans="1:30" x14ac:dyDescent="0.2">
      <c r="A707" s="15" t="s">
        <v>764</v>
      </c>
      <c r="B707" s="15" t="s">
        <v>1137</v>
      </c>
      <c r="C707" s="16" t="s">
        <v>1847</v>
      </c>
      <c r="D707" s="15">
        <v>1</v>
      </c>
      <c r="E707" s="15" t="s">
        <v>2214</v>
      </c>
      <c r="F707" s="15" t="s">
        <v>2214</v>
      </c>
      <c r="G707" s="17">
        <v>65</v>
      </c>
      <c r="H707" s="17">
        <v>67.5</v>
      </c>
      <c r="I707" s="18">
        <v>52.5</v>
      </c>
      <c r="J707" s="18">
        <v>45.5</v>
      </c>
      <c r="K707" s="14">
        <v>24</v>
      </c>
      <c r="L707" s="14">
        <v>40.75</v>
      </c>
      <c r="M707" s="14">
        <v>46.75</v>
      </c>
      <c r="N707" s="14">
        <v>36.25</v>
      </c>
      <c r="O707" s="14">
        <v>38.75</v>
      </c>
      <c r="P707" s="14">
        <v>20</v>
      </c>
      <c r="Q707" s="14">
        <v>19.5</v>
      </c>
      <c r="R707" s="14">
        <v>18.5</v>
      </c>
      <c r="S707" s="14">
        <v>23.5</v>
      </c>
      <c r="T707" s="14">
        <v>19.75</v>
      </c>
      <c r="U707" s="14">
        <v>18.5</v>
      </c>
      <c r="V707" s="14">
        <v>18.25</v>
      </c>
      <c r="W707" s="14">
        <v>4.5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0</v>
      </c>
    </row>
    <row r="708" spans="1:30" x14ac:dyDescent="0.2">
      <c r="A708" s="15" t="s">
        <v>765</v>
      </c>
      <c r="B708" s="15" t="s">
        <v>1137</v>
      </c>
      <c r="C708" s="16" t="s">
        <v>1848</v>
      </c>
      <c r="D708" s="15">
        <v>1</v>
      </c>
      <c r="E708" s="15" t="s">
        <v>2214</v>
      </c>
      <c r="F708" s="15" t="s">
        <v>2214</v>
      </c>
      <c r="G708" s="17">
        <v>2</v>
      </c>
      <c r="H708" s="17">
        <v>2.25</v>
      </c>
      <c r="I708" s="18">
        <v>5.75</v>
      </c>
      <c r="J708" s="18">
        <v>0</v>
      </c>
      <c r="K708" s="14">
        <v>0</v>
      </c>
      <c r="L708" s="14">
        <v>1.5</v>
      </c>
      <c r="M708" s="14">
        <v>2.5</v>
      </c>
      <c r="N708" s="14">
        <v>2.25</v>
      </c>
      <c r="O708" s="14">
        <v>5</v>
      </c>
      <c r="P708" s="14">
        <v>6.5</v>
      </c>
      <c r="Q708" s="14">
        <v>6</v>
      </c>
      <c r="R708" s="14">
        <v>6</v>
      </c>
      <c r="S708" s="14">
        <v>5</v>
      </c>
      <c r="T708" s="14">
        <v>2.75</v>
      </c>
      <c r="U708" s="14">
        <v>0.5</v>
      </c>
      <c r="V708" s="14">
        <v>0.5</v>
      </c>
      <c r="W708" s="14">
        <v>0.5</v>
      </c>
      <c r="X708" s="14">
        <v>0</v>
      </c>
      <c r="Y708" s="14">
        <v>0.5</v>
      </c>
      <c r="Z708" s="14">
        <v>2</v>
      </c>
      <c r="AA708" s="14">
        <v>0.5</v>
      </c>
      <c r="AB708" s="14">
        <v>0</v>
      </c>
      <c r="AC708" s="14">
        <v>0</v>
      </c>
      <c r="AD708" s="14">
        <v>0</v>
      </c>
    </row>
    <row r="709" spans="1:30" x14ac:dyDescent="0.2">
      <c r="A709" s="15" t="s">
        <v>766</v>
      </c>
      <c r="B709" s="15" t="s">
        <v>1137</v>
      </c>
      <c r="C709" s="16" t="s">
        <v>1849</v>
      </c>
      <c r="D709" s="15">
        <v>0</v>
      </c>
      <c r="E709" s="15"/>
      <c r="F709" s="15"/>
      <c r="G709" s="17">
        <v>4.25</v>
      </c>
      <c r="H709" s="17">
        <v>5.75</v>
      </c>
      <c r="I709" s="18">
        <v>6</v>
      </c>
      <c r="J709" s="18">
        <v>5.75</v>
      </c>
      <c r="K709" s="14">
        <v>5.5</v>
      </c>
      <c r="L709" s="14">
        <v>5.25</v>
      </c>
      <c r="M709" s="14">
        <v>4.75</v>
      </c>
      <c r="N709" s="14">
        <v>4</v>
      </c>
      <c r="O709" s="14">
        <v>4</v>
      </c>
      <c r="P709" s="14">
        <v>2</v>
      </c>
      <c r="Q709" s="14">
        <v>2</v>
      </c>
      <c r="R709" s="14">
        <v>2</v>
      </c>
      <c r="S709" s="14">
        <v>3</v>
      </c>
      <c r="T709" s="14">
        <v>3</v>
      </c>
      <c r="U709" s="14">
        <v>2.75</v>
      </c>
      <c r="V709" s="14">
        <v>2</v>
      </c>
      <c r="W709" s="14">
        <v>1.75</v>
      </c>
      <c r="X709" s="14">
        <v>2.25</v>
      </c>
      <c r="Y709" s="14">
        <v>3</v>
      </c>
      <c r="Z709" s="14">
        <v>3.5</v>
      </c>
      <c r="AA709" s="14">
        <v>2</v>
      </c>
      <c r="AB709" s="14">
        <v>2.5</v>
      </c>
      <c r="AC709" s="14">
        <v>3.5</v>
      </c>
      <c r="AD709" s="14">
        <v>3.5</v>
      </c>
    </row>
    <row r="710" spans="1:30" x14ac:dyDescent="0.2">
      <c r="A710" s="15" t="s">
        <v>767</v>
      </c>
      <c r="B710" s="15" t="s">
        <v>1137</v>
      </c>
      <c r="C710" s="16" t="s">
        <v>1850</v>
      </c>
      <c r="D710" s="15">
        <v>1</v>
      </c>
      <c r="E710" s="15" t="s">
        <v>2214</v>
      </c>
      <c r="F710" s="15" t="s">
        <v>2214</v>
      </c>
      <c r="G710" s="17">
        <v>3</v>
      </c>
      <c r="H710" s="17">
        <v>2.25</v>
      </c>
      <c r="I710" s="18">
        <v>2.75</v>
      </c>
      <c r="J710" s="18">
        <v>0.5</v>
      </c>
      <c r="K710" s="14">
        <v>0</v>
      </c>
      <c r="L710" s="14">
        <v>0</v>
      </c>
      <c r="M710" s="14">
        <v>0</v>
      </c>
      <c r="N710" s="14">
        <v>4</v>
      </c>
      <c r="O710" s="14">
        <v>10.5</v>
      </c>
      <c r="P710" s="14">
        <v>3.5</v>
      </c>
      <c r="Q710" s="14">
        <v>3.75</v>
      </c>
      <c r="R710" s="14">
        <v>12.25</v>
      </c>
      <c r="S710" s="14">
        <v>13.25</v>
      </c>
      <c r="T710" s="14">
        <v>8.25</v>
      </c>
      <c r="U710" s="14">
        <v>7</v>
      </c>
      <c r="V710" s="14">
        <v>7.5</v>
      </c>
      <c r="W710" s="14">
        <v>5.25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</row>
    <row r="711" spans="1:30" x14ac:dyDescent="0.2">
      <c r="A711" s="15" t="s">
        <v>768</v>
      </c>
      <c r="B711" s="15" t="s">
        <v>1137</v>
      </c>
      <c r="C711" s="16" t="s">
        <v>1851</v>
      </c>
      <c r="D711" s="15">
        <v>1</v>
      </c>
      <c r="E711" s="15"/>
      <c r="F711" s="15" t="s">
        <v>2214</v>
      </c>
      <c r="G711" s="17">
        <v>0</v>
      </c>
      <c r="H711" s="17">
        <v>0</v>
      </c>
      <c r="I711" s="18">
        <v>0</v>
      </c>
      <c r="J711" s="18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</row>
    <row r="712" spans="1:30" x14ac:dyDescent="0.2">
      <c r="A712" s="15" t="s">
        <v>769</v>
      </c>
      <c r="B712" s="15" t="s">
        <v>1137</v>
      </c>
      <c r="C712" s="16" t="s">
        <v>1852</v>
      </c>
      <c r="D712" s="15">
        <v>0</v>
      </c>
      <c r="E712" s="15"/>
      <c r="F712" s="15"/>
      <c r="G712" s="17">
        <v>0</v>
      </c>
      <c r="H712" s="17">
        <v>0</v>
      </c>
      <c r="I712" s="18">
        <v>0</v>
      </c>
      <c r="J712" s="18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0</v>
      </c>
    </row>
    <row r="713" spans="1:30" x14ac:dyDescent="0.2">
      <c r="A713" s="15" t="s">
        <v>770</v>
      </c>
      <c r="B713" s="15" t="s">
        <v>1137</v>
      </c>
      <c r="C713" s="16" t="s">
        <v>1853</v>
      </c>
      <c r="D713" s="15">
        <v>1</v>
      </c>
      <c r="E713" s="15" t="s">
        <v>2214</v>
      </c>
      <c r="F713" s="15" t="s">
        <v>2214</v>
      </c>
      <c r="G713" s="17">
        <v>43.5</v>
      </c>
      <c r="H713" s="17">
        <v>40.25</v>
      </c>
      <c r="I713" s="18">
        <v>45</v>
      </c>
      <c r="J713" s="18">
        <v>17</v>
      </c>
      <c r="K713" s="14">
        <v>34</v>
      </c>
      <c r="L713" s="14">
        <v>54.75</v>
      </c>
      <c r="M713" s="14">
        <v>48.5</v>
      </c>
      <c r="N713" s="14">
        <v>53.25</v>
      </c>
      <c r="O713" s="14">
        <v>67</v>
      </c>
      <c r="P713" s="14">
        <v>68.25</v>
      </c>
      <c r="Q713" s="14">
        <v>82.75</v>
      </c>
      <c r="R713" s="14">
        <v>108.5</v>
      </c>
      <c r="S713" s="14">
        <v>86.5</v>
      </c>
      <c r="T713" s="14">
        <v>73</v>
      </c>
      <c r="U713" s="14">
        <v>65.5</v>
      </c>
      <c r="V713" s="14">
        <v>58.75</v>
      </c>
      <c r="W713" s="14">
        <v>41.75</v>
      </c>
      <c r="X713" s="14">
        <v>31.75</v>
      </c>
      <c r="Y713" s="14">
        <v>30</v>
      </c>
      <c r="Z713" s="14">
        <v>10.5</v>
      </c>
      <c r="AA713" s="14">
        <v>3.75</v>
      </c>
      <c r="AB713" s="14">
        <v>0</v>
      </c>
      <c r="AC713" s="14">
        <v>0</v>
      </c>
      <c r="AD713" s="14">
        <v>0</v>
      </c>
    </row>
    <row r="714" spans="1:30" x14ac:dyDescent="0.2">
      <c r="A714" s="15" t="s">
        <v>771</v>
      </c>
      <c r="B714" s="15" t="s">
        <v>1137</v>
      </c>
      <c r="C714" s="16" t="s">
        <v>1854</v>
      </c>
      <c r="D714" s="15">
        <v>1</v>
      </c>
      <c r="E714" s="15" t="s">
        <v>2214</v>
      </c>
      <c r="F714" s="15" t="s">
        <v>2214</v>
      </c>
      <c r="G714" s="17">
        <v>249</v>
      </c>
      <c r="H714" s="17">
        <v>259.25</v>
      </c>
      <c r="I714" s="18">
        <v>229.25</v>
      </c>
      <c r="J714" s="18">
        <v>216.25</v>
      </c>
      <c r="K714" s="14">
        <v>251</v>
      </c>
      <c r="L714" s="14">
        <v>266.75</v>
      </c>
      <c r="M714" s="14">
        <v>277</v>
      </c>
      <c r="N714" s="14">
        <v>256</v>
      </c>
      <c r="O714" s="14">
        <v>254.5</v>
      </c>
      <c r="P714" s="14">
        <v>249.5</v>
      </c>
      <c r="Q714" s="14">
        <v>259.75</v>
      </c>
      <c r="R714" s="14">
        <v>286.25</v>
      </c>
      <c r="S714" s="14">
        <v>280.5</v>
      </c>
      <c r="T714" s="14">
        <v>295.5</v>
      </c>
      <c r="U714" s="14">
        <v>288.5</v>
      </c>
      <c r="V714" s="14">
        <v>190.5</v>
      </c>
      <c r="W714" s="14">
        <v>140</v>
      </c>
      <c r="X714" s="14">
        <v>181.75</v>
      </c>
      <c r="Y714" s="14">
        <v>186.25</v>
      </c>
      <c r="Z714" s="14">
        <v>188.25</v>
      </c>
      <c r="AA714" s="14">
        <v>165.25</v>
      </c>
      <c r="AB714" s="14">
        <v>169.75</v>
      </c>
      <c r="AC714" s="14">
        <v>198.25</v>
      </c>
      <c r="AD714" s="14">
        <v>210.75</v>
      </c>
    </row>
    <row r="715" spans="1:30" x14ac:dyDescent="0.2">
      <c r="A715" s="15" t="s">
        <v>772</v>
      </c>
      <c r="B715" s="15" t="s">
        <v>1137</v>
      </c>
      <c r="C715" s="16" t="s">
        <v>1855</v>
      </c>
      <c r="D715" s="15">
        <v>1</v>
      </c>
      <c r="E715" s="15" t="s">
        <v>2214</v>
      </c>
      <c r="F715" s="15" t="s">
        <v>2214</v>
      </c>
      <c r="G715" s="17">
        <v>0</v>
      </c>
      <c r="H715" s="17">
        <v>0</v>
      </c>
      <c r="I715" s="18">
        <v>0</v>
      </c>
      <c r="J715" s="18">
        <v>0</v>
      </c>
      <c r="K715" s="14">
        <v>0</v>
      </c>
      <c r="L715" s="14">
        <v>5</v>
      </c>
      <c r="M715" s="14">
        <v>6.75</v>
      </c>
      <c r="N715" s="14">
        <v>5.75</v>
      </c>
      <c r="O715" s="14">
        <v>6</v>
      </c>
      <c r="P715" s="14">
        <v>6</v>
      </c>
      <c r="Q715" s="14">
        <v>9.25</v>
      </c>
      <c r="R715" s="14">
        <v>11.25</v>
      </c>
      <c r="S715" s="14">
        <v>4.75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0</v>
      </c>
    </row>
    <row r="716" spans="1:30" x14ac:dyDescent="0.2">
      <c r="A716" s="15" t="s">
        <v>773</v>
      </c>
      <c r="B716" s="15" t="s">
        <v>1137</v>
      </c>
      <c r="C716" s="16" t="s">
        <v>1856</v>
      </c>
      <c r="D716" s="15">
        <v>1</v>
      </c>
      <c r="E716" s="15" t="s">
        <v>2214</v>
      </c>
      <c r="F716" s="15" t="s">
        <v>2214</v>
      </c>
      <c r="G716" s="17">
        <v>19</v>
      </c>
      <c r="H716" s="17">
        <v>17</v>
      </c>
      <c r="I716" s="18">
        <v>17.25</v>
      </c>
      <c r="J716" s="18">
        <v>20.5</v>
      </c>
      <c r="K716" s="14">
        <v>18.5</v>
      </c>
      <c r="L716" s="14">
        <v>17.5</v>
      </c>
      <c r="M716" s="14">
        <v>16.25</v>
      </c>
      <c r="N716" s="14">
        <v>16</v>
      </c>
      <c r="O716" s="14">
        <v>16.5</v>
      </c>
      <c r="P716" s="14">
        <v>16</v>
      </c>
      <c r="Q716" s="14">
        <v>18.75</v>
      </c>
      <c r="R716" s="14">
        <v>23.25</v>
      </c>
      <c r="S716" s="14">
        <v>10.75</v>
      </c>
      <c r="T716" s="14">
        <v>14.75</v>
      </c>
      <c r="U716" s="14">
        <v>10.25</v>
      </c>
      <c r="V716" s="14">
        <v>14.5</v>
      </c>
      <c r="W716" s="14">
        <v>25</v>
      </c>
      <c r="X716" s="14">
        <v>25.5</v>
      </c>
      <c r="Y716" s="14">
        <v>32.75</v>
      </c>
      <c r="Z716" s="14">
        <v>58.25</v>
      </c>
      <c r="AA716" s="14">
        <v>45.75</v>
      </c>
      <c r="AB716" s="14">
        <v>61.5</v>
      </c>
      <c r="AC716" s="14">
        <v>114.75</v>
      </c>
      <c r="AD716" s="14">
        <v>95.75</v>
      </c>
    </row>
    <row r="717" spans="1:30" x14ac:dyDescent="0.2">
      <c r="A717" s="15" t="s">
        <v>774</v>
      </c>
      <c r="B717" s="15" t="s">
        <v>1137</v>
      </c>
      <c r="C717" s="16" t="s">
        <v>1857</v>
      </c>
      <c r="D717" s="15">
        <v>1</v>
      </c>
      <c r="E717" s="15" t="s">
        <v>2214</v>
      </c>
      <c r="F717" s="15" t="s">
        <v>2214</v>
      </c>
      <c r="G717" s="17">
        <v>0</v>
      </c>
      <c r="H717" s="17">
        <v>0</v>
      </c>
      <c r="I717" s="18">
        <v>0.75</v>
      </c>
      <c r="J717" s="18">
        <v>3</v>
      </c>
      <c r="K717" s="14">
        <v>2.5</v>
      </c>
      <c r="L717" s="14">
        <v>1.5</v>
      </c>
      <c r="M717" s="14">
        <v>0</v>
      </c>
      <c r="N717" s="14">
        <v>0</v>
      </c>
      <c r="O717" s="14">
        <v>0</v>
      </c>
      <c r="P717" s="14">
        <v>2</v>
      </c>
      <c r="Q717" s="14">
        <v>11.5</v>
      </c>
      <c r="R717" s="14">
        <v>15</v>
      </c>
      <c r="S717" s="14">
        <v>24.75</v>
      </c>
      <c r="T717" s="14">
        <v>27.5</v>
      </c>
      <c r="U717" s="14">
        <v>21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</row>
    <row r="718" spans="1:30" x14ac:dyDescent="0.2">
      <c r="A718" s="15" t="s">
        <v>775</v>
      </c>
      <c r="B718" s="15" t="s">
        <v>1137</v>
      </c>
      <c r="C718" s="16" t="s">
        <v>1858</v>
      </c>
      <c r="D718" s="15">
        <v>0</v>
      </c>
      <c r="E718" s="15"/>
      <c r="F718" s="15"/>
      <c r="G718" s="17">
        <v>0</v>
      </c>
      <c r="H718" s="17">
        <v>0</v>
      </c>
      <c r="I718" s="18">
        <v>0</v>
      </c>
      <c r="J718" s="18">
        <v>0</v>
      </c>
      <c r="K718" s="14">
        <v>0</v>
      </c>
      <c r="L718" s="14">
        <v>0</v>
      </c>
      <c r="M718" s="14">
        <v>0</v>
      </c>
      <c r="N718" s="14">
        <v>0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0</v>
      </c>
    </row>
    <row r="719" spans="1:30" x14ac:dyDescent="0.2">
      <c r="A719" s="15" t="s">
        <v>776</v>
      </c>
      <c r="B719" s="15" t="s">
        <v>1137</v>
      </c>
      <c r="C719" s="16" t="s">
        <v>1859</v>
      </c>
      <c r="D719" s="15">
        <v>1</v>
      </c>
      <c r="E719" s="15" t="s">
        <v>2214</v>
      </c>
      <c r="F719" s="15" t="s">
        <v>2214</v>
      </c>
      <c r="G719" s="17">
        <v>97</v>
      </c>
      <c r="H719" s="17">
        <v>101.75</v>
      </c>
      <c r="I719" s="18">
        <v>85.75</v>
      </c>
      <c r="J719" s="18">
        <v>70</v>
      </c>
      <c r="K719" s="14">
        <v>73</v>
      </c>
      <c r="L719" s="14">
        <v>89</v>
      </c>
      <c r="M719" s="14">
        <v>70</v>
      </c>
      <c r="N719" s="14">
        <v>66.75</v>
      </c>
      <c r="O719" s="14">
        <v>73.5</v>
      </c>
      <c r="P719" s="14">
        <v>83.25</v>
      </c>
      <c r="Q719" s="14">
        <v>75.75</v>
      </c>
      <c r="R719" s="14">
        <v>66.75</v>
      </c>
      <c r="S719" s="14">
        <v>63.5</v>
      </c>
      <c r="T719" s="14">
        <v>53.75</v>
      </c>
      <c r="U719" s="14">
        <v>38.75</v>
      </c>
      <c r="V719" s="14">
        <v>2.75</v>
      </c>
      <c r="W719" s="14">
        <v>2.25</v>
      </c>
      <c r="X719" s="14">
        <v>2.25</v>
      </c>
      <c r="Y719" s="14">
        <v>2.25</v>
      </c>
      <c r="Z719" s="14">
        <v>5.25</v>
      </c>
      <c r="AA719" s="14">
        <v>8.25</v>
      </c>
      <c r="AB719" s="14">
        <v>11.5</v>
      </c>
      <c r="AC719" s="14">
        <v>8.75</v>
      </c>
      <c r="AD719" s="14">
        <v>6.25</v>
      </c>
    </row>
    <row r="720" spans="1:30" x14ac:dyDescent="0.2">
      <c r="A720" s="15" t="s">
        <v>777</v>
      </c>
      <c r="B720" s="15" t="s">
        <v>1137</v>
      </c>
      <c r="C720" s="16" t="s">
        <v>1860</v>
      </c>
      <c r="D720" s="15">
        <v>1</v>
      </c>
      <c r="E720" s="15" t="s">
        <v>2214</v>
      </c>
      <c r="F720" s="15" t="s">
        <v>2214</v>
      </c>
      <c r="G720" s="17">
        <v>577.5</v>
      </c>
      <c r="H720" s="17">
        <v>590.25</v>
      </c>
      <c r="I720" s="18">
        <v>580.75</v>
      </c>
      <c r="J720" s="18">
        <v>493.75</v>
      </c>
      <c r="K720" s="14">
        <v>541</v>
      </c>
      <c r="L720" s="14">
        <v>612.5</v>
      </c>
      <c r="M720" s="14">
        <v>604</v>
      </c>
      <c r="N720" s="14">
        <v>658.5</v>
      </c>
      <c r="O720" s="14">
        <v>749</v>
      </c>
      <c r="P720" s="14">
        <v>641.5</v>
      </c>
      <c r="Q720" s="14">
        <v>662.75</v>
      </c>
      <c r="R720" s="14">
        <v>692.5</v>
      </c>
      <c r="S720" s="14">
        <v>658.25</v>
      </c>
      <c r="T720" s="14">
        <v>587.75</v>
      </c>
      <c r="U720" s="14">
        <v>503</v>
      </c>
      <c r="V720" s="14">
        <v>402</v>
      </c>
      <c r="W720" s="14">
        <v>261.25</v>
      </c>
      <c r="X720" s="14">
        <v>274</v>
      </c>
      <c r="Y720" s="14">
        <v>283.25</v>
      </c>
      <c r="Z720" s="14">
        <v>279.75</v>
      </c>
      <c r="AA720" s="14">
        <v>247.25</v>
      </c>
      <c r="AB720" s="14">
        <v>231.5</v>
      </c>
      <c r="AC720" s="14">
        <v>244.25</v>
      </c>
      <c r="AD720" s="14">
        <v>236.25</v>
      </c>
    </row>
    <row r="721" spans="1:30" x14ac:dyDescent="0.2">
      <c r="A721" s="15" t="s">
        <v>778</v>
      </c>
      <c r="B721" s="15" t="s">
        <v>1137</v>
      </c>
      <c r="C721" s="16" t="s">
        <v>1861</v>
      </c>
      <c r="D721" s="15">
        <v>1</v>
      </c>
      <c r="E721" s="15"/>
      <c r="F721" s="15" t="s">
        <v>2214</v>
      </c>
      <c r="G721" s="17">
        <v>0</v>
      </c>
      <c r="H721" s="17">
        <v>0</v>
      </c>
      <c r="I721" s="18">
        <v>0</v>
      </c>
      <c r="J721" s="18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</row>
    <row r="722" spans="1:30" x14ac:dyDescent="0.2">
      <c r="A722" s="15" t="s">
        <v>779</v>
      </c>
      <c r="B722" s="15" t="s">
        <v>1137</v>
      </c>
      <c r="C722" s="16" t="s">
        <v>1862</v>
      </c>
      <c r="D722" s="15">
        <v>1</v>
      </c>
      <c r="E722" s="15" t="s">
        <v>2214</v>
      </c>
      <c r="F722" s="15" t="s">
        <v>2214</v>
      </c>
      <c r="G722" s="17">
        <v>24.75</v>
      </c>
      <c r="H722" s="17">
        <v>33.5</v>
      </c>
      <c r="I722" s="18">
        <v>28.25</v>
      </c>
      <c r="J722" s="18">
        <v>32.5</v>
      </c>
      <c r="K722" s="14">
        <v>23</v>
      </c>
      <c r="L722" s="14">
        <v>21.5</v>
      </c>
      <c r="M722" s="14">
        <v>24.25</v>
      </c>
      <c r="N722" s="14">
        <v>23.75</v>
      </c>
      <c r="O722" s="14">
        <v>27.25</v>
      </c>
      <c r="P722" s="14">
        <v>27.5</v>
      </c>
      <c r="Q722" s="14">
        <v>27.25</v>
      </c>
      <c r="R722" s="14">
        <v>27</v>
      </c>
      <c r="S722" s="14">
        <v>26</v>
      </c>
      <c r="T722" s="14">
        <v>16.25</v>
      </c>
      <c r="U722" s="14">
        <v>14.5</v>
      </c>
      <c r="V722" s="14">
        <v>22.75</v>
      </c>
      <c r="W722" s="14">
        <v>32.75</v>
      </c>
      <c r="X722" s="14">
        <v>30.5</v>
      </c>
      <c r="Y722" s="14">
        <v>27.5</v>
      </c>
      <c r="Z722" s="14">
        <v>30</v>
      </c>
      <c r="AA722" s="14">
        <v>35.75</v>
      </c>
      <c r="AB722" s="14">
        <v>37.25</v>
      </c>
      <c r="AC722" s="14">
        <v>35.25</v>
      </c>
      <c r="AD722" s="14">
        <v>40</v>
      </c>
    </row>
    <row r="723" spans="1:30" x14ac:dyDescent="0.2">
      <c r="A723" s="15" t="s">
        <v>780</v>
      </c>
      <c r="B723" s="15" t="s">
        <v>1137</v>
      </c>
      <c r="C723" s="16" t="s">
        <v>1863</v>
      </c>
      <c r="D723" s="15">
        <v>1</v>
      </c>
      <c r="E723" s="15"/>
      <c r="F723" s="15" t="s">
        <v>2214</v>
      </c>
      <c r="G723" s="17">
        <v>0</v>
      </c>
      <c r="H723" s="17">
        <v>0</v>
      </c>
      <c r="I723" s="18">
        <v>0</v>
      </c>
      <c r="J723" s="18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</row>
    <row r="724" spans="1:30" x14ac:dyDescent="0.2">
      <c r="A724" s="15" t="s">
        <v>781</v>
      </c>
      <c r="B724" s="15" t="s">
        <v>1137</v>
      </c>
      <c r="C724" s="16" t="s">
        <v>1864</v>
      </c>
      <c r="D724" s="15">
        <v>0</v>
      </c>
      <c r="E724" s="15"/>
      <c r="F724" s="15"/>
      <c r="G724" s="17">
        <v>0</v>
      </c>
      <c r="H724" s="17">
        <v>0</v>
      </c>
      <c r="I724" s="18">
        <v>0</v>
      </c>
      <c r="J724" s="18">
        <v>0</v>
      </c>
      <c r="K724" s="14">
        <v>0</v>
      </c>
      <c r="L724" s="14">
        <v>0</v>
      </c>
      <c r="M724" s="14">
        <v>0</v>
      </c>
      <c r="N724" s="14">
        <v>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</row>
    <row r="725" spans="1:30" x14ac:dyDescent="0.2">
      <c r="A725" s="15" t="s">
        <v>782</v>
      </c>
      <c r="B725" s="15" t="s">
        <v>1137</v>
      </c>
      <c r="C725" s="16" t="s">
        <v>1865</v>
      </c>
      <c r="D725" s="15">
        <v>0</v>
      </c>
      <c r="E725" s="15"/>
      <c r="F725" s="15"/>
      <c r="G725" s="17">
        <v>18.25</v>
      </c>
      <c r="H725" s="17">
        <v>12</v>
      </c>
      <c r="I725" s="18">
        <v>10.75</v>
      </c>
      <c r="J725" s="18">
        <v>10.5</v>
      </c>
      <c r="K725" s="14">
        <v>16</v>
      </c>
      <c r="L725" s="14">
        <v>21.25</v>
      </c>
      <c r="M725" s="14">
        <v>23.75</v>
      </c>
      <c r="N725" s="14">
        <v>22.75</v>
      </c>
      <c r="O725" s="14">
        <v>30.5</v>
      </c>
      <c r="P725" s="14">
        <v>13</v>
      </c>
      <c r="Q725" s="14">
        <v>8</v>
      </c>
      <c r="R725" s="14">
        <v>10.75</v>
      </c>
      <c r="S725" s="14">
        <v>11.5</v>
      </c>
      <c r="T725" s="14">
        <v>11.25</v>
      </c>
      <c r="U725" s="14">
        <v>10.25</v>
      </c>
      <c r="V725" s="14">
        <v>15.5</v>
      </c>
      <c r="W725" s="14">
        <v>14</v>
      </c>
      <c r="X725" s="14">
        <v>13.25</v>
      </c>
      <c r="Y725" s="14">
        <v>13.25</v>
      </c>
      <c r="Z725" s="14">
        <v>15.25</v>
      </c>
      <c r="AA725" s="14">
        <v>13.75</v>
      </c>
      <c r="AB725" s="14">
        <v>12.5</v>
      </c>
      <c r="AC725" s="14">
        <v>13.75</v>
      </c>
      <c r="AD725" s="14">
        <v>11.75</v>
      </c>
    </row>
    <row r="726" spans="1:30" x14ac:dyDescent="0.2">
      <c r="A726" s="15" t="s">
        <v>783</v>
      </c>
      <c r="B726" s="15" t="s">
        <v>1137</v>
      </c>
      <c r="C726" s="16" t="s">
        <v>1866</v>
      </c>
      <c r="D726" s="15">
        <v>0</v>
      </c>
      <c r="E726" s="15"/>
      <c r="F726" s="15"/>
      <c r="G726" s="17">
        <v>0</v>
      </c>
      <c r="H726" s="17">
        <v>0</v>
      </c>
      <c r="I726" s="18">
        <v>0</v>
      </c>
      <c r="J726" s="18">
        <v>0</v>
      </c>
      <c r="K726" s="14">
        <v>0</v>
      </c>
      <c r="L726" s="14">
        <v>0</v>
      </c>
      <c r="M726" s="14">
        <v>0</v>
      </c>
      <c r="N726" s="14">
        <v>0</v>
      </c>
      <c r="O726" s="14">
        <v>0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</row>
    <row r="727" spans="1:30" x14ac:dyDescent="0.2">
      <c r="A727" s="15" t="s">
        <v>784</v>
      </c>
      <c r="B727" s="15" t="s">
        <v>1137</v>
      </c>
      <c r="C727" s="16" t="s">
        <v>1867</v>
      </c>
      <c r="D727" s="15">
        <v>1</v>
      </c>
      <c r="E727" s="15" t="s">
        <v>2214</v>
      </c>
      <c r="F727" s="15" t="s">
        <v>2214</v>
      </c>
      <c r="G727" s="17">
        <v>46.25</v>
      </c>
      <c r="H727" s="17">
        <v>54.75</v>
      </c>
      <c r="I727" s="18">
        <v>46.25</v>
      </c>
      <c r="J727" s="18">
        <v>73.25</v>
      </c>
      <c r="K727" s="14">
        <v>110.5</v>
      </c>
      <c r="L727" s="14">
        <v>124.5</v>
      </c>
      <c r="M727" s="14">
        <v>111.25</v>
      </c>
      <c r="N727" s="14">
        <v>88.5</v>
      </c>
      <c r="O727" s="14">
        <v>81</v>
      </c>
      <c r="P727" s="14">
        <v>55.25</v>
      </c>
      <c r="Q727" s="14">
        <v>54.5</v>
      </c>
      <c r="R727" s="14">
        <v>52</v>
      </c>
      <c r="S727" s="14">
        <v>39.5</v>
      </c>
      <c r="T727" s="14">
        <v>31.25</v>
      </c>
      <c r="U727" s="14">
        <v>23.75</v>
      </c>
      <c r="V727" s="14">
        <v>8.5</v>
      </c>
      <c r="W727" s="14">
        <v>3</v>
      </c>
      <c r="X727" s="14">
        <v>1.75</v>
      </c>
      <c r="Y727" s="14">
        <v>1.25</v>
      </c>
      <c r="Z727" s="14">
        <v>1.25</v>
      </c>
      <c r="AA727" s="14">
        <v>1.25</v>
      </c>
      <c r="AB727" s="14">
        <v>2</v>
      </c>
      <c r="AC727" s="14">
        <v>1.75</v>
      </c>
      <c r="AD727" s="14">
        <v>1</v>
      </c>
    </row>
    <row r="728" spans="1:30" x14ac:dyDescent="0.2">
      <c r="A728" s="15" t="s">
        <v>785</v>
      </c>
      <c r="B728" s="15" t="s">
        <v>1137</v>
      </c>
      <c r="C728" s="16" t="s">
        <v>1868</v>
      </c>
      <c r="D728" s="15">
        <v>1</v>
      </c>
      <c r="E728" s="15" t="s">
        <v>2214</v>
      </c>
      <c r="F728" s="15" t="s">
        <v>2214</v>
      </c>
      <c r="G728" s="17">
        <v>0</v>
      </c>
      <c r="H728" s="17">
        <v>0</v>
      </c>
      <c r="I728" s="18">
        <v>0</v>
      </c>
      <c r="J728" s="18">
        <v>0</v>
      </c>
      <c r="K728" s="14">
        <v>0</v>
      </c>
      <c r="L728" s="14">
        <v>0</v>
      </c>
      <c r="M728" s="14">
        <v>0</v>
      </c>
      <c r="N728" s="14">
        <v>0</v>
      </c>
      <c r="O728" s="14">
        <v>0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</row>
    <row r="729" spans="1:30" x14ac:dyDescent="0.2">
      <c r="A729" s="15" t="s">
        <v>786</v>
      </c>
      <c r="B729" s="15" t="s">
        <v>1137</v>
      </c>
      <c r="C729" s="16" t="s">
        <v>1869</v>
      </c>
      <c r="D729" s="15">
        <v>1</v>
      </c>
      <c r="E729" s="15" t="s">
        <v>2214</v>
      </c>
      <c r="F729" s="15" t="s">
        <v>2214</v>
      </c>
      <c r="G729" s="17">
        <v>56.5</v>
      </c>
      <c r="H729" s="17">
        <v>70</v>
      </c>
      <c r="I729" s="18">
        <v>69.75</v>
      </c>
      <c r="J729" s="18">
        <v>70.25</v>
      </c>
      <c r="K729" s="14">
        <v>78.75</v>
      </c>
      <c r="L729" s="14">
        <v>87.75</v>
      </c>
      <c r="M729" s="14">
        <v>90</v>
      </c>
      <c r="N729" s="14">
        <v>92.25</v>
      </c>
      <c r="O729" s="14">
        <v>82.25</v>
      </c>
      <c r="P729" s="14">
        <v>58</v>
      </c>
      <c r="Q729" s="14">
        <v>52.25</v>
      </c>
      <c r="R729" s="14">
        <v>57.25</v>
      </c>
      <c r="S729" s="14">
        <v>54.5</v>
      </c>
      <c r="T729" s="14">
        <v>50</v>
      </c>
      <c r="U729" s="14">
        <v>42.5</v>
      </c>
      <c r="V729" s="14">
        <v>27.25</v>
      </c>
      <c r="W729" s="14">
        <v>16.75</v>
      </c>
      <c r="X729" s="14">
        <v>11.25</v>
      </c>
      <c r="Y729" s="14">
        <v>11.5</v>
      </c>
      <c r="Z729" s="14">
        <v>19.75</v>
      </c>
      <c r="AA729" s="14">
        <v>10.5</v>
      </c>
      <c r="AB729" s="14">
        <v>10.5</v>
      </c>
      <c r="AC729" s="14">
        <v>12.25</v>
      </c>
      <c r="AD729" s="14">
        <v>10.5</v>
      </c>
    </row>
    <row r="730" spans="1:30" x14ac:dyDescent="0.2">
      <c r="A730" s="15" t="s">
        <v>787</v>
      </c>
      <c r="B730" s="15" t="s">
        <v>1137</v>
      </c>
      <c r="C730" s="16" t="s">
        <v>1870</v>
      </c>
      <c r="D730" s="15">
        <v>1</v>
      </c>
      <c r="E730" s="15"/>
      <c r="F730" s="15" t="s">
        <v>2214</v>
      </c>
      <c r="G730" s="17">
        <v>0</v>
      </c>
      <c r="H730" s="17">
        <v>0</v>
      </c>
      <c r="I730" s="18">
        <v>0</v>
      </c>
      <c r="J730" s="18">
        <v>0</v>
      </c>
      <c r="K730" s="14">
        <v>0</v>
      </c>
      <c r="L730" s="14">
        <v>0</v>
      </c>
      <c r="M730" s="14">
        <v>0</v>
      </c>
      <c r="N730" s="14">
        <v>0</v>
      </c>
      <c r="O730" s="14">
        <v>0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0</v>
      </c>
    </row>
    <row r="731" spans="1:30" x14ac:dyDescent="0.2">
      <c r="A731" s="15" t="s">
        <v>788</v>
      </c>
      <c r="B731" s="15" t="s">
        <v>1137</v>
      </c>
      <c r="C731" s="16" t="s">
        <v>1871</v>
      </c>
      <c r="D731" s="15">
        <v>0</v>
      </c>
      <c r="E731" s="15"/>
      <c r="F731" s="15"/>
      <c r="G731" s="17">
        <v>0</v>
      </c>
      <c r="H731" s="17">
        <v>0</v>
      </c>
      <c r="I731" s="18">
        <v>0</v>
      </c>
      <c r="J731" s="18">
        <v>0</v>
      </c>
      <c r="K731" s="14">
        <v>0</v>
      </c>
      <c r="L731" s="14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0</v>
      </c>
    </row>
    <row r="732" spans="1:30" x14ac:dyDescent="0.2">
      <c r="A732" s="15" t="s">
        <v>789</v>
      </c>
      <c r="B732" s="15" t="s">
        <v>1137</v>
      </c>
      <c r="C732" s="16" t="s">
        <v>1872</v>
      </c>
      <c r="D732" s="15">
        <v>1</v>
      </c>
      <c r="E732" s="15" t="s">
        <v>2214</v>
      </c>
      <c r="F732" s="15" t="s">
        <v>2214</v>
      </c>
      <c r="G732" s="17">
        <v>0</v>
      </c>
      <c r="H732" s="17">
        <v>0</v>
      </c>
      <c r="I732" s="18">
        <v>0</v>
      </c>
      <c r="J732" s="18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7.5</v>
      </c>
      <c r="S732" s="14">
        <v>12</v>
      </c>
      <c r="T732" s="14">
        <v>10.5</v>
      </c>
      <c r="U732" s="14">
        <v>11.75</v>
      </c>
      <c r="V732" s="14">
        <v>13.5</v>
      </c>
      <c r="W732" s="14">
        <v>12.25</v>
      </c>
      <c r="X732" s="14">
        <v>12.25</v>
      </c>
      <c r="Y732" s="14">
        <v>16</v>
      </c>
      <c r="Z732" s="14">
        <v>17.25</v>
      </c>
      <c r="AA732" s="14">
        <v>21.25</v>
      </c>
      <c r="AB732" s="14">
        <v>20.75</v>
      </c>
      <c r="AC732" s="14">
        <v>15.75</v>
      </c>
      <c r="AD732" s="14">
        <v>12.5</v>
      </c>
    </row>
    <row r="733" spans="1:30" x14ac:dyDescent="0.2">
      <c r="A733" s="15" t="s">
        <v>790</v>
      </c>
      <c r="B733" s="15" t="s">
        <v>1137</v>
      </c>
      <c r="C733" s="16" t="s">
        <v>1873</v>
      </c>
      <c r="D733" s="15">
        <v>1</v>
      </c>
      <c r="E733" s="15" t="s">
        <v>2214</v>
      </c>
      <c r="F733" s="15" t="s">
        <v>2214</v>
      </c>
      <c r="G733" s="17">
        <v>2015.5</v>
      </c>
      <c r="H733" s="17">
        <v>2127.25</v>
      </c>
      <c r="I733" s="18">
        <v>2017.5</v>
      </c>
      <c r="J733" s="18">
        <v>1794.5</v>
      </c>
      <c r="K733" s="14">
        <v>1784.5</v>
      </c>
      <c r="L733" s="14">
        <v>1801.25</v>
      </c>
      <c r="M733" s="14">
        <v>1950.5</v>
      </c>
      <c r="N733" s="14">
        <v>2068.5</v>
      </c>
      <c r="O733" s="14">
        <v>2240.75</v>
      </c>
      <c r="P733" s="14">
        <v>2431.25</v>
      </c>
      <c r="Q733" s="14">
        <v>2440</v>
      </c>
      <c r="R733" s="14">
        <v>2584.75</v>
      </c>
      <c r="S733" s="14">
        <v>2779</v>
      </c>
      <c r="T733" s="14">
        <v>2744.25</v>
      </c>
      <c r="U733" s="14">
        <v>2620.75</v>
      </c>
      <c r="V733" s="14">
        <v>2475.75</v>
      </c>
      <c r="W733" s="14">
        <v>2024</v>
      </c>
      <c r="X733" s="14">
        <v>2028.25</v>
      </c>
      <c r="Y733" s="14">
        <v>1787</v>
      </c>
      <c r="Z733" s="14">
        <v>1660.5</v>
      </c>
      <c r="AA733" s="14">
        <v>1648</v>
      </c>
      <c r="AB733" s="14">
        <v>1551.25</v>
      </c>
      <c r="AC733" s="14">
        <v>1699.75</v>
      </c>
      <c r="AD733" s="14">
        <v>1823.25</v>
      </c>
    </row>
    <row r="734" spans="1:30" x14ac:dyDescent="0.2">
      <c r="A734" s="15" t="s">
        <v>791</v>
      </c>
      <c r="B734" s="15" t="s">
        <v>1137</v>
      </c>
      <c r="C734" s="16" t="s">
        <v>1874</v>
      </c>
      <c r="D734" s="15">
        <v>1</v>
      </c>
      <c r="E734" s="15" t="s">
        <v>2214</v>
      </c>
      <c r="F734" s="15" t="s">
        <v>2214</v>
      </c>
      <c r="G734" s="17">
        <v>0</v>
      </c>
      <c r="H734" s="17">
        <v>0</v>
      </c>
      <c r="I734" s="18">
        <v>0</v>
      </c>
      <c r="J734" s="18">
        <v>0.5</v>
      </c>
      <c r="K734" s="14">
        <v>2.75</v>
      </c>
      <c r="L734" s="14">
        <v>0.25</v>
      </c>
      <c r="M734" s="14">
        <v>0</v>
      </c>
      <c r="N734" s="14">
        <v>1.5</v>
      </c>
      <c r="O734" s="14">
        <v>2.25</v>
      </c>
      <c r="P734" s="14">
        <v>2</v>
      </c>
      <c r="Q734" s="14">
        <v>1.5</v>
      </c>
      <c r="R734" s="14">
        <v>1.75</v>
      </c>
      <c r="S734" s="14">
        <v>1.5</v>
      </c>
      <c r="T734" s="14">
        <v>1</v>
      </c>
      <c r="U734" s="14">
        <v>1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0</v>
      </c>
    </row>
    <row r="735" spans="1:30" x14ac:dyDescent="0.2">
      <c r="A735" s="15" t="s">
        <v>792</v>
      </c>
      <c r="B735" s="15" t="s">
        <v>1137</v>
      </c>
      <c r="C735" s="16" t="s">
        <v>1875</v>
      </c>
      <c r="D735" s="15">
        <v>1</v>
      </c>
      <c r="E735" s="15" t="s">
        <v>2214</v>
      </c>
      <c r="F735" s="15" t="s">
        <v>2214</v>
      </c>
      <c r="G735" s="17">
        <v>402.5</v>
      </c>
      <c r="H735" s="17">
        <v>416.5</v>
      </c>
      <c r="I735" s="18">
        <v>382</v>
      </c>
      <c r="J735" s="18">
        <v>303</v>
      </c>
      <c r="K735" s="14">
        <v>429.25</v>
      </c>
      <c r="L735" s="14">
        <v>417.25</v>
      </c>
      <c r="M735" s="14">
        <v>411</v>
      </c>
      <c r="N735" s="14">
        <v>395</v>
      </c>
      <c r="O735" s="14">
        <v>418.75</v>
      </c>
      <c r="P735" s="14">
        <v>493</v>
      </c>
      <c r="Q735" s="14">
        <v>542.75</v>
      </c>
      <c r="R735" s="14">
        <v>601.5</v>
      </c>
      <c r="S735" s="14">
        <v>593</v>
      </c>
      <c r="T735" s="14">
        <v>615</v>
      </c>
      <c r="U735" s="14">
        <v>637</v>
      </c>
      <c r="V735" s="14">
        <v>411</v>
      </c>
      <c r="W735" s="14">
        <v>229.5</v>
      </c>
      <c r="X735" s="14">
        <v>273.5</v>
      </c>
      <c r="Y735" s="14">
        <v>285.5</v>
      </c>
      <c r="Z735" s="14">
        <v>300.75</v>
      </c>
      <c r="AA735" s="14">
        <v>281.5</v>
      </c>
      <c r="AB735" s="14">
        <v>292.25</v>
      </c>
      <c r="AC735" s="14">
        <v>289</v>
      </c>
      <c r="AD735" s="14">
        <v>302</v>
      </c>
    </row>
    <row r="736" spans="1:30" x14ac:dyDescent="0.2">
      <c r="A736" s="15" t="s">
        <v>793</v>
      </c>
      <c r="B736" s="15" t="s">
        <v>1137</v>
      </c>
      <c r="C736" s="16" t="s">
        <v>1876</v>
      </c>
      <c r="D736" s="15">
        <v>1</v>
      </c>
      <c r="E736" s="15" t="s">
        <v>2214</v>
      </c>
      <c r="F736" s="15" t="s">
        <v>2214</v>
      </c>
      <c r="G736" s="17">
        <v>175</v>
      </c>
      <c r="H736" s="17">
        <v>210.75</v>
      </c>
      <c r="I736" s="18">
        <v>186.75</v>
      </c>
      <c r="J736" s="18">
        <v>161</v>
      </c>
      <c r="K736" s="14">
        <v>171.25</v>
      </c>
      <c r="L736" s="14">
        <v>165.5</v>
      </c>
      <c r="M736" s="14">
        <v>135.25</v>
      </c>
      <c r="N736" s="14">
        <v>121.5</v>
      </c>
      <c r="O736" s="14">
        <v>124</v>
      </c>
      <c r="P736" s="14">
        <v>125.75</v>
      </c>
      <c r="Q736" s="14">
        <v>133</v>
      </c>
      <c r="R736" s="14">
        <v>142.5</v>
      </c>
      <c r="S736" s="14">
        <v>139</v>
      </c>
      <c r="T736" s="14">
        <v>121</v>
      </c>
      <c r="U736" s="14">
        <v>118.25</v>
      </c>
      <c r="V736" s="14">
        <v>117.5</v>
      </c>
      <c r="W736" s="14">
        <v>84.25</v>
      </c>
      <c r="X736" s="14">
        <v>89.75</v>
      </c>
      <c r="Y736" s="14">
        <v>90.75</v>
      </c>
      <c r="Z736" s="14">
        <v>78.25</v>
      </c>
      <c r="AA736" s="14">
        <v>57.75</v>
      </c>
      <c r="AB736" s="14">
        <v>40.75</v>
      </c>
      <c r="AC736" s="14">
        <v>42.5</v>
      </c>
      <c r="AD736" s="14">
        <v>40.5</v>
      </c>
    </row>
    <row r="737" spans="1:30" x14ac:dyDescent="0.2">
      <c r="A737" s="15" t="s">
        <v>794</v>
      </c>
      <c r="B737" s="15" t="s">
        <v>1137</v>
      </c>
      <c r="C737" s="16" t="s">
        <v>1877</v>
      </c>
      <c r="D737" s="15">
        <v>1</v>
      </c>
      <c r="E737" s="15"/>
      <c r="F737" s="15" t="s">
        <v>2214</v>
      </c>
      <c r="G737" s="17">
        <v>0</v>
      </c>
      <c r="H737" s="17">
        <v>0</v>
      </c>
      <c r="I737" s="18">
        <v>0</v>
      </c>
      <c r="J737" s="18">
        <v>0</v>
      </c>
      <c r="K737" s="14">
        <v>0</v>
      </c>
      <c r="L737" s="14">
        <v>0</v>
      </c>
      <c r="M737" s="14">
        <v>0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</row>
    <row r="738" spans="1:30" x14ac:dyDescent="0.2">
      <c r="A738" s="15" t="s">
        <v>795</v>
      </c>
      <c r="B738" s="15" t="s">
        <v>1137</v>
      </c>
      <c r="C738" s="16" t="s">
        <v>1878</v>
      </c>
      <c r="D738" s="15">
        <v>1</v>
      </c>
      <c r="E738" s="15" t="s">
        <v>2214</v>
      </c>
      <c r="F738" s="15" t="s">
        <v>2214</v>
      </c>
      <c r="G738" s="17">
        <v>22</v>
      </c>
      <c r="H738" s="17">
        <v>33</v>
      </c>
      <c r="I738" s="18">
        <v>50</v>
      </c>
      <c r="J738" s="18">
        <v>50.75</v>
      </c>
      <c r="K738" s="14">
        <v>42</v>
      </c>
      <c r="L738" s="14">
        <v>17.75</v>
      </c>
      <c r="M738" s="14">
        <v>15</v>
      </c>
      <c r="N738" s="14">
        <v>15.5</v>
      </c>
      <c r="O738" s="14">
        <v>14.25</v>
      </c>
      <c r="P738" s="14">
        <v>14.25</v>
      </c>
      <c r="Q738" s="14">
        <v>12.75</v>
      </c>
      <c r="R738" s="14">
        <v>12.75</v>
      </c>
      <c r="S738" s="14">
        <v>12</v>
      </c>
      <c r="T738" s="14">
        <v>11.25</v>
      </c>
      <c r="U738" s="14">
        <v>11.25</v>
      </c>
      <c r="V738" s="14">
        <v>6.25</v>
      </c>
      <c r="W738" s="14">
        <v>6</v>
      </c>
      <c r="X738" s="14">
        <v>7.5</v>
      </c>
      <c r="Y738" s="14">
        <v>5.5</v>
      </c>
      <c r="Z738" s="14">
        <v>6.25</v>
      </c>
      <c r="AA738" s="14">
        <v>1.5</v>
      </c>
      <c r="AB738" s="14">
        <v>1.75</v>
      </c>
      <c r="AC738" s="14">
        <v>1.25</v>
      </c>
      <c r="AD738" s="14">
        <v>3</v>
      </c>
    </row>
    <row r="739" spans="1:30" x14ac:dyDescent="0.2">
      <c r="A739" s="15" t="s">
        <v>796</v>
      </c>
      <c r="B739" s="15" t="s">
        <v>1137</v>
      </c>
      <c r="C739" s="16" t="s">
        <v>1879</v>
      </c>
      <c r="D739" s="15">
        <v>0</v>
      </c>
      <c r="E739" s="15"/>
      <c r="F739" s="15"/>
      <c r="G739" s="17">
        <v>0</v>
      </c>
      <c r="H739" s="17">
        <v>0</v>
      </c>
      <c r="I739" s="18">
        <v>0</v>
      </c>
      <c r="J739" s="18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0</v>
      </c>
    </row>
    <row r="740" spans="1:30" x14ac:dyDescent="0.2">
      <c r="A740" s="15" t="s">
        <v>797</v>
      </c>
      <c r="B740" s="15" t="s">
        <v>1137</v>
      </c>
      <c r="C740" s="16" t="s">
        <v>1880</v>
      </c>
      <c r="D740" s="15">
        <v>1</v>
      </c>
      <c r="E740" s="15" t="s">
        <v>2214</v>
      </c>
      <c r="F740" s="15" t="s">
        <v>2214</v>
      </c>
      <c r="G740" s="17">
        <v>21.75</v>
      </c>
      <c r="H740" s="17">
        <v>18.5</v>
      </c>
      <c r="I740" s="18">
        <v>17.75</v>
      </c>
      <c r="J740" s="18">
        <v>15.75</v>
      </c>
      <c r="K740" s="14">
        <v>13.5</v>
      </c>
      <c r="L740" s="14">
        <v>15.75</v>
      </c>
      <c r="M740" s="14">
        <v>13.5</v>
      </c>
      <c r="N740" s="14">
        <v>11.5</v>
      </c>
      <c r="O740" s="14">
        <v>6.5</v>
      </c>
      <c r="P740" s="14">
        <v>3.25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0</v>
      </c>
    </row>
    <row r="741" spans="1:30" x14ac:dyDescent="0.2">
      <c r="A741" s="15" t="s">
        <v>798</v>
      </c>
      <c r="B741" s="15" t="s">
        <v>1137</v>
      </c>
      <c r="C741" s="16" t="s">
        <v>1881</v>
      </c>
      <c r="D741" s="15">
        <v>0</v>
      </c>
      <c r="E741" s="15"/>
      <c r="F741" s="15"/>
      <c r="G741" s="17">
        <v>0</v>
      </c>
      <c r="H741" s="17">
        <v>0</v>
      </c>
      <c r="I741" s="18">
        <v>0</v>
      </c>
      <c r="J741" s="18">
        <v>0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0</v>
      </c>
    </row>
    <row r="742" spans="1:30" x14ac:dyDescent="0.2">
      <c r="A742" s="15" t="s">
        <v>799</v>
      </c>
      <c r="B742" s="15" t="s">
        <v>1137</v>
      </c>
      <c r="C742" s="16" t="s">
        <v>1882</v>
      </c>
      <c r="D742" s="15">
        <v>0</v>
      </c>
      <c r="E742" s="15"/>
      <c r="F742" s="15"/>
      <c r="G742" s="17">
        <v>0</v>
      </c>
      <c r="H742" s="17">
        <v>0</v>
      </c>
      <c r="I742" s="18">
        <v>0</v>
      </c>
      <c r="J742" s="18">
        <v>0</v>
      </c>
      <c r="K742" s="14">
        <v>0</v>
      </c>
      <c r="L742" s="14">
        <v>0</v>
      </c>
      <c r="M742" s="14">
        <v>0</v>
      </c>
      <c r="N742" s="14">
        <v>0</v>
      </c>
      <c r="O742" s="14">
        <v>0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0</v>
      </c>
    </row>
    <row r="743" spans="1:30" x14ac:dyDescent="0.2">
      <c r="A743" s="15" t="s">
        <v>800</v>
      </c>
      <c r="B743" s="15" t="s">
        <v>1137</v>
      </c>
      <c r="C743" s="16" t="s">
        <v>1883</v>
      </c>
      <c r="D743" s="15">
        <v>1</v>
      </c>
      <c r="E743" s="15" t="s">
        <v>2214</v>
      </c>
      <c r="F743" s="15" t="s">
        <v>2214</v>
      </c>
      <c r="G743" s="17">
        <v>287</v>
      </c>
      <c r="H743" s="17">
        <v>294</v>
      </c>
      <c r="I743" s="18">
        <v>293.75</v>
      </c>
      <c r="J743" s="18">
        <v>278.75</v>
      </c>
      <c r="K743" s="14">
        <v>274.75</v>
      </c>
      <c r="L743" s="14">
        <v>280.25</v>
      </c>
      <c r="M743" s="14">
        <v>255.25</v>
      </c>
      <c r="N743" s="14">
        <v>315.25</v>
      </c>
      <c r="O743" s="14">
        <v>305.5</v>
      </c>
      <c r="P743" s="14">
        <v>319.25</v>
      </c>
      <c r="Q743" s="14">
        <v>303.5</v>
      </c>
      <c r="R743" s="14">
        <v>327</v>
      </c>
      <c r="S743" s="14">
        <v>374.25</v>
      </c>
      <c r="T743" s="14">
        <v>324.75</v>
      </c>
      <c r="U743" s="14">
        <v>305</v>
      </c>
      <c r="V743" s="14">
        <v>330</v>
      </c>
      <c r="W743" s="14">
        <v>276</v>
      </c>
      <c r="X743" s="14">
        <v>233.5</v>
      </c>
      <c r="Y743" s="14">
        <v>227</v>
      </c>
      <c r="Z743" s="14">
        <v>202.5</v>
      </c>
      <c r="AA743" s="14">
        <v>236.5</v>
      </c>
      <c r="AB743" s="14">
        <v>229.25</v>
      </c>
      <c r="AC743" s="14">
        <v>221.25</v>
      </c>
      <c r="AD743" s="14">
        <v>263.25</v>
      </c>
    </row>
    <row r="744" spans="1:30" x14ac:dyDescent="0.2">
      <c r="A744" s="15" t="s">
        <v>801</v>
      </c>
      <c r="B744" s="15" t="s">
        <v>1137</v>
      </c>
      <c r="C744" s="16" t="s">
        <v>1884</v>
      </c>
      <c r="D744" s="15">
        <v>1</v>
      </c>
      <c r="E744" s="15" t="s">
        <v>2214</v>
      </c>
      <c r="F744" s="15" t="s">
        <v>2214</v>
      </c>
      <c r="G744" s="17">
        <v>66.25</v>
      </c>
      <c r="H744" s="17">
        <v>69</v>
      </c>
      <c r="I744" s="18">
        <v>65.5</v>
      </c>
      <c r="J744" s="18">
        <v>69</v>
      </c>
      <c r="K744" s="14">
        <v>52.5</v>
      </c>
      <c r="L744" s="14">
        <v>32</v>
      </c>
      <c r="M744" s="14">
        <v>32.5</v>
      </c>
      <c r="N744" s="14">
        <v>33.75</v>
      </c>
      <c r="O744" s="14">
        <v>33.75</v>
      </c>
      <c r="P744" s="14">
        <v>33.25</v>
      </c>
      <c r="Q744" s="14">
        <v>34.5</v>
      </c>
      <c r="R744" s="14">
        <v>34</v>
      </c>
      <c r="S744" s="14">
        <v>32.25</v>
      </c>
      <c r="T744" s="14">
        <v>33.25</v>
      </c>
      <c r="U744" s="14">
        <v>33</v>
      </c>
      <c r="V744" s="14">
        <v>32</v>
      </c>
      <c r="W744" s="14">
        <v>22</v>
      </c>
      <c r="X744" s="14">
        <v>29.25</v>
      </c>
      <c r="Y744" s="14">
        <v>28</v>
      </c>
      <c r="Z744" s="14">
        <v>28</v>
      </c>
      <c r="AA744" s="14">
        <v>27.75</v>
      </c>
      <c r="AB744" s="14">
        <v>25.25</v>
      </c>
      <c r="AC744" s="14">
        <v>20</v>
      </c>
      <c r="AD744" s="14">
        <v>18.25</v>
      </c>
    </row>
    <row r="745" spans="1:30" x14ac:dyDescent="0.2">
      <c r="A745" s="15" t="s">
        <v>802</v>
      </c>
      <c r="B745" s="15" t="s">
        <v>1137</v>
      </c>
      <c r="C745" s="16" t="s">
        <v>1885</v>
      </c>
      <c r="D745" s="15">
        <v>1</v>
      </c>
      <c r="E745" s="15"/>
      <c r="F745" s="15" t="s">
        <v>2214</v>
      </c>
      <c r="G745" s="17">
        <v>0</v>
      </c>
      <c r="H745" s="17">
        <v>0</v>
      </c>
      <c r="I745" s="18">
        <v>0</v>
      </c>
      <c r="J745" s="18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0</v>
      </c>
    </row>
    <row r="746" spans="1:30" x14ac:dyDescent="0.2">
      <c r="A746" s="15" t="s">
        <v>803</v>
      </c>
      <c r="B746" s="15" t="s">
        <v>1137</v>
      </c>
      <c r="C746" s="16" t="s">
        <v>1886</v>
      </c>
      <c r="D746" s="15">
        <v>1</v>
      </c>
      <c r="E746" s="15" t="s">
        <v>2214</v>
      </c>
      <c r="F746" s="15" t="s">
        <v>2214</v>
      </c>
      <c r="G746" s="17">
        <v>4.75</v>
      </c>
      <c r="H746" s="17">
        <v>3.75</v>
      </c>
      <c r="I746" s="18">
        <v>4</v>
      </c>
      <c r="J746" s="18">
        <v>3</v>
      </c>
      <c r="K746" s="14">
        <v>5.5</v>
      </c>
      <c r="L746" s="14">
        <v>4.75</v>
      </c>
      <c r="M746" s="14">
        <v>5.5</v>
      </c>
      <c r="N746" s="14">
        <v>5</v>
      </c>
      <c r="O746" s="14">
        <v>5.25</v>
      </c>
      <c r="P746" s="14">
        <v>5</v>
      </c>
      <c r="Q746" s="14">
        <v>6.5</v>
      </c>
      <c r="R746" s="14">
        <v>5.5</v>
      </c>
      <c r="S746" s="14">
        <v>2.5</v>
      </c>
      <c r="T746" s="14">
        <v>4.25</v>
      </c>
      <c r="U746" s="14">
        <v>4.75</v>
      </c>
      <c r="V746" s="14">
        <v>4.75</v>
      </c>
      <c r="W746" s="14">
        <v>4.25</v>
      </c>
      <c r="X746" s="14">
        <v>7</v>
      </c>
      <c r="Y746" s="14">
        <v>5.25</v>
      </c>
      <c r="Z746" s="14">
        <v>1</v>
      </c>
      <c r="AA746" s="14">
        <v>0</v>
      </c>
      <c r="AB746" s="14">
        <v>0</v>
      </c>
      <c r="AC746" s="14">
        <v>0</v>
      </c>
      <c r="AD746" s="14">
        <v>3</v>
      </c>
    </row>
    <row r="747" spans="1:30" x14ac:dyDescent="0.2">
      <c r="A747" s="15" t="s">
        <v>804</v>
      </c>
      <c r="B747" s="15" t="s">
        <v>1137</v>
      </c>
      <c r="C747" s="16" t="s">
        <v>1887</v>
      </c>
      <c r="D747" s="15">
        <v>1</v>
      </c>
      <c r="E747" s="15"/>
      <c r="F747" s="15" t="s">
        <v>2214</v>
      </c>
      <c r="G747" s="17">
        <v>0</v>
      </c>
      <c r="H747" s="17">
        <v>0</v>
      </c>
      <c r="I747" s="18">
        <v>0</v>
      </c>
      <c r="J747" s="18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  <c r="AD747" s="14">
        <v>0</v>
      </c>
    </row>
    <row r="748" spans="1:30" x14ac:dyDescent="0.2">
      <c r="A748" s="15" t="s">
        <v>805</v>
      </c>
      <c r="B748" s="15" t="s">
        <v>1137</v>
      </c>
      <c r="C748" s="16" t="s">
        <v>1888</v>
      </c>
      <c r="D748" s="15">
        <v>1</v>
      </c>
      <c r="E748" s="15"/>
      <c r="F748" s="15" t="s">
        <v>2214</v>
      </c>
      <c r="G748" s="17">
        <v>0</v>
      </c>
      <c r="H748" s="17">
        <v>0</v>
      </c>
      <c r="I748" s="18">
        <v>0</v>
      </c>
      <c r="J748" s="18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0</v>
      </c>
    </row>
    <row r="749" spans="1:30" x14ac:dyDescent="0.2">
      <c r="A749" s="15" t="s">
        <v>806</v>
      </c>
      <c r="B749" s="15" t="s">
        <v>1137</v>
      </c>
      <c r="C749" s="16" t="s">
        <v>1889</v>
      </c>
      <c r="D749" s="15">
        <v>0</v>
      </c>
      <c r="E749" s="15"/>
      <c r="F749" s="15"/>
      <c r="G749" s="17">
        <v>4.25</v>
      </c>
      <c r="H749" s="17">
        <v>3</v>
      </c>
      <c r="I749" s="18">
        <v>3</v>
      </c>
      <c r="J749" s="18">
        <v>4</v>
      </c>
      <c r="K749" s="14">
        <v>4</v>
      </c>
      <c r="L749" s="14">
        <v>4.25</v>
      </c>
      <c r="M749" s="14">
        <v>5.25</v>
      </c>
      <c r="N749" s="14">
        <v>6.5</v>
      </c>
      <c r="O749" s="14">
        <v>6.75</v>
      </c>
      <c r="P749" s="14">
        <v>4.75</v>
      </c>
      <c r="Q749" s="14">
        <v>5.5</v>
      </c>
      <c r="R749" s="14">
        <v>6</v>
      </c>
      <c r="S749" s="14">
        <v>6</v>
      </c>
      <c r="T749" s="14">
        <v>5.25</v>
      </c>
      <c r="U749" s="14">
        <v>5</v>
      </c>
      <c r="V749" s="14">
        <v>5</v>
      </c>
      <c r="W749" s="14">
        <v>4.5</v>
      </c>
      <c r="X749" s="14">
        <v>4.75</v>
      </c>
      <c r="Y749" s="14">
        <v>5.5</v>
      </c>
      <c r="Z749" s="14">
        <v>4</v>
      </c>
      <c r="AA749" s="14">
        <v>3.25</v>
      </c>
      <c r="AB749" s="14">
        <v>2.5</v>
      </c>
      <c r="AC749" s="14">
        <v>3</v>
      </c>
      <c r="AD749" s="14">
        <v>3</v>
      </c>
    </row>
    <row r="750" spans="1:30" x14ac:dyDescent="0.2">
      <c r="A750" s="15" t="s">
        <v>807</v>
      </c>
      <c r="B750" s="15" t="s">
        <v>1137</v>
      </c>
      <c r="C750" s="16" t="s">
        <v>1890</v>
      </c>
      <c r="D750" s="15">
        <v>1</v>
      </c>
      <c r="E750" s="15" t="s">
        <v>2214</v>
      </c>
      <c r="F750" s="15" t="s">
        <v>2214</v>
      </c>
      <c r="G750" s="17">
        <v>0</v>
      </c>
      <c r="H750" s="17">
        <v>0</v>
      </c>
      <c r="I750" s="18">
        <v>0</v>
      </c>
      <c r="J750" s="18">
        <v>0</v>
      </c>
      <c r="K750" s="14">
        <v>0</v>
      </c>
      <c r="L750" s="14">
        <v>0</v>
      </c>
      <c r="M750" s="14">
        <v>0</v>
      </c>
      <c r="N750" s="14">
        <v>0</v>
      </c>
      <c r="O750" s="14">
        <v>0</v>
      </c>
      <c r="P750" s="14">
        <v>0</v>
      </c>
      <c r="Q750" s="14">
        <v>0</v>
      </c>
      <c r="R750" s="14">
        <v>0</v>
      </c>
      <c r="S750" s="14">
        <v>0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  <c r="AD750" s="14">
        <v>0</v>
      </c>
    </row>
    <row r="751" spans="1:30" x14ac:dyDescent="0.2">
      <c r="A751" s="15" t="s">
        <v>808</v>
      </c>
      <c r="B751" s="15" t="s">
        <v>1137</v>
      </c>
      <c r="C751" s="16" t="s">
        <v>1891</v>
      </c>
      <c r="D751" s="15">
        <v>0</v>
      </c>
      <c r="E751" s="15"/>
      <c r="F751" s="15"/>
      <c r="G751" s="17">
        <v>0</v>
      </c>
      <c r="H751" s="17">
        <v>0</v>
      </c>
      <c r="I751" s="18">
        <v>0</v>
      </c>
      <c r="J751" s="18">
        <v>0</v>
      </c>
      <c r="K751" s="14">
        <v>0</v>
      </c>
      <c r="L751" s="14">
        <v>0</v>
      </c>
      <c r="M751" s="14">
        <v>0</v>
      </c>
      <c r="N751" s="14">
        <v>0</v>
      </c>
      <c r="O751" s="14">
        <v>0</v>
      </c>
      <c r="P751" s="14">
        <v>0</v>
      </c>
      <c r="Q751" s="14">
        <v>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0</v>
      </c>
    </row>
    <row r="752" spans="1:30" x14ac:dyDescent="0.2">
      <c r="A752" s="15" t="s">
        <v>809</v>
      </c>
      <c r="B752" s="15" t="s">
        <v>1137</v>
      </c>
      <c r="C752" s="16" t="s">
        <v>1892</v>
      </c>
      <c r="D752" s="15">
        <v>1</v>
      </c>
      <c r="E752" s="15" t="s">
        <v>2214</v>
      </c>
      <c r="F752" s="15" t="s">
        <v>2214</v>
      </c>
      <c r="G752" s="17">
        <v>182</v>
      </c>
      <c r="H752" s="17">
        <v>170</v>
      </c>
      <c r="I752" s="18">
        <v>156.5</v>
      </c>
      <c r="J752" s="18">
        <v>141.5</v>
      </c>
      <c r="K752" s="14">
        <v>167.5</v>
      </c>
      <c r="L752" s="14">
        <v>184.75</v>
      </c>
      <c r="M752" s="14">
        <v>193.25</v>
      </c>
      <c r="N752" s="14">
        <v>182.25</v>
      </c>
      <c r="O752" s="14">
        <v>193.75</v>
      </c>
      <c r="P752" s="14">
        <v>193.25</v>
      </c>
      <c r="Q752" s="14">
        <v>193</v>
      </c>
      <c r="R752" s="14">
        <v>204.5</v>
      </c>
      <c r="S752" s="14">
        <v>234</v>
      </c>
      <c r="T752" s="14">
        <v>231.75</v>
      </c>
      <c r="U752" s="14">
        <v>214</v>
      </c>
      <c r="V752" s="14">
        <v>204.75</v>
      </c>
      <c r="W752" s="14">
        <v>188.25</v>
      </c>
      <c r="X752" s="14">
        <v>173.5</v>
      </c>
      <c r="Y752" s="14">
        <v>164.5</v>
      </c>
      <c r="Z752" s="14">
        <v>154.5</v>
      </c>
      <c r="AA752" s="14">
        <v>142.75</v>
      </c>
      <c r="AB752" s="14">
        <v>138.5</v>
      </c>
      <c r="AC752" s="14">
        <v>167.75</v>
      </c>
      <c r="AD752" s="14">
        <v>163.25</v>
      </c>
    </row>
    <row r="753" spans="1:30" x14ac:dyDescent="0.2">
      <c r="A753" s="15" t="s">
        <v>810</v>
      </c>
      <c r="B753" s="15" t="s">
        <v>1137</v>
      </c>
      <c r="C753" s="16" t="s">
        <v>1893</v>
      </c>
      <c r="D753" s="15">
        <v>1</v>
      </c>
      <c r="E753" s="15"/>
      <c r="F753" s="15" t="s">
        <v>2214</v>
      </c>
      <c r="G753" s="17">
        <v>0</v>
      </c>
      <c r="H753" s="17">
        <v>0</v>
      </c>
      <c r="I753" s="18">
        <v>0</v>
      </c>
      <c r="J753" s="18">
        <v>0</v>
      </c>
      <c r="K753" s="14">
        <v>0</v>
      </c>
      <c r="L753" s="14">
        <v>0</v>
      </c>
      <c r="M753" s="14">
        <v>0</v>
      </c>
      <c r="N753" s="14">
        <v>0</v>
      </c>
      <c r="O753" s="14">
        <v>0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</row>
    <row r="754" spans="1:30" x14ac:dyDescent="0.2">
      <c r="A754" s="15" t="s">
        <v>811</v>
      </c>
      <c r="B754" s="15" t="s">
        <v>1137</v>
      </c>
      <c r="C754" s="16" t="s">
        <v>1894</v>
      </c>
      <c r="D754" s="15">
        <v>0</v>
      </c>
      <c r="E754" s="15"/>
      <c r="F754" s="15"/>
      <c r="G754" s="17">
        <v>0</v>
      </c>
      <c r="H754" s="17">
        <v>0</v>
      </c>
      <c r="I754" s="18">
        <v>0</v>
      </c>
      <c r="J754" s="18">
        <v>0</v>
      </c>
      <c r="K754" s="14">
        <v>0</v>
      </c>
      <c r="L754" s="14">
        <v>0</v>
      </c>
      <c r="M754" s="14">
        <v>0</v>
      </c>
      <c r="N754" s="14">
        <v>0</v>
      </c>
      <c r="O754" s="14">
        <v>0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  <c r="AD754" s="14">
        <v>0</v>
      </c>
    </row>
    <row r="755" spans="1:30" x14ac:dyDescent="0.2">
      <c r="A755" s="15" t="s">
        <v>812</v>
      </c>
      <c r="B755" s="15" t="s">
        <v>1137</v>
      </c>
      <c r="C755" s="16" t="s">
        <v>1895</v>
      </c>
      <c r="D755" s="15">
        <v>1</v>
      </c>
      <c r="E755" s="15"/>
      <c r="F755" s="15" t="s">
        <v>2214</v>
      </c>
      <c r="G755" s="17">
        <v>0</v>
      </c>
      <c r="H755" s="17">
        <v>0</v>
      </c>
      <c r="I755" s="18">
        <v>0</v>
      </c>
      <c r="J755" s="18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</row>
    <row r="756" spans="1:30" x14ac:dyDescent="0.2">
      <c r="A756" s="15" t="s">
        <v>813</v>
      </c>
      <c r="B756" s="15" t="s">
        <v>1137</v>
      </c>
      <c r="C756" s="16" t="s">
        <v>1896</v>
      </c>
      <c r="D756" s="15">
        <v>1</v>
      </c>
      <c r="E756" s="15"/>
      <c r="F756" s="15" t="s">
        <v>2214</v>
      </c>
      <c r="G756" s="17">
        <v>0</v>
      </c>
      <c r="H756" s="17">
        <v>0</v>
      </c>
      <c r="I756" s="18">
        <v>0</v>
      </c>
      <c r="J756" s="18">
        <v>0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</row>
    <row r="757" spans="1:30" x14ac:dyDescent="0.2">
      <c r="A757" s="15" t="s">
        <v>814</v>
      </c>
      <c r="B757" s="15" t="s">
        <v>1137</v>
      </c>
      <c r="C757" s="16" t="s">
        <v>1897</v>
      </c>
      <c r="D757" s="15">
        <v>1</v>
      </c>
      <c r="E757" s="15" t="s">
        <v>2214</v>
      </c>
      <c r="F757" s="15" t="s">
        <v>2214</v>
      </c>
      <c r="G757" s="17">
        <v>799.5</v>
      </c>
      <c r="H757" s="17">
        <v>532</v>
      </c>
      <c r="I757" s="18">
        <v>472.5</v>
      </c>
      <c r="J757" s="18">
        <v>451</v>
      </c>
      <c r="K757" s="14">
        <v>462.5</v>
      </c>
      <c r="L757" s="14">
        <v>483.25</v>
      </c>
      <c r="M757" s="14">
        <v>471.75</v>
      </c>
      <c r="N757" s="14">
        <v>488.25</v>
      </c>
      <c r="O757" s="14">
        <v>522.25</v>
      </c>
      <c r="P757" s="14">
        <v>563</v>
      </c>
      <c r="Q757" s="14">
        <v>508</v>
      </c>
      <c r="R757" s="14">
        <v>543</v>
      </c>
      <c r="S757" s="14">
        <v>603.25</v>
      </c>
      <c r="T757" s="14">
        <v>588.75</v>
      </c>
      <c r="U757" s="14">
        <v>531</v>
      </c>
      <c r="V757" s="14">
        <v>551.75</v>
      </c>
      <c r="W757" s="14">
        <v>543.75</v>
      </c>
      <c r="X757" s="14">
        <v>543</v>
      </c>
      <c r="Y757" s="14">
        <v>542.5</v>
      </c>
      <c r="Z757" s="14">
        <v>553.25</v>
      </c>
      <c r="AA757" s="14">
        <v>525</v>
      </c>
      <c r="AB757" s="14">
        <v>472.5</v>
      </c>
      <c r="AC757" s="14">
        <v>485.5</v>
      </c>
      <c r="AD757" s="14">
        <v>542.75</v>
      </c>
    </row>
    <row r="758" spans="1:30" x14ac:dyDescent="0.2">
      <c r="A758" s="15" t="s">
        <v>815</v>
      </c>
      <c r="B758" s="15" t="s">
        <v>1137</v>
      </c>
      <c r="C758" s="16" t="s">
        <v>1898</v>
      </c>
      <c r="D758" s="15">
        <v>1</v>
      </c>
      <c r="E758" s="15"/>
      <c r="F758" s="15" t="s">
        <v>2214</v>
      </c>
      <c r="G758" s="17">
        <v>0</v>
      </c>
      <c r="H758" s="17">
        <v>0</v>
      </c>
      <c r="I758" s="18">
        <v>0</v>
      </c>
      <c r="J758" s="18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</row>
    <row r="759" spans="1:30" x14ac:dyDescent="0.2">
      <c r="A759" s="15" t="s">
        <v>816</v>
      </c>
      <c r="B759" s="15" t="s">
        <v>1137</v>
      </c>
      <c r="C759" s="16" t="s">
        <v>1899</v>
      </c>
      <c r="D759" s="15">
        <v>1</v>
      </c>
      <c r="E759" s="15" t="s">
        <v>2214</v>
      </c>
      <c r="F759" s="15" t="s">
        <v>2214</v>
      </c>
      <c r="G759" s="17">
        <v>669.25</v>
      </c>
      <c r="H759" s="17">
        <v>649.75</v>
      </c>
      <c r="I759" s="18">
        <v>605</v>
      </c>
      <c r="J759" s="18">
        <v>606.5</v>
      </c>
      <c r="K759" s="14">
        <v>694.5</v>
      </c>
      <c r="L759" s="14">
        <v>744.75</v>
      </c>
      <c r="M759" s="14">
        <v>742.5</v>
      </c>
      <c r="N759" s="14">
        <v>780.5</v>
      </c>
      <c r="O759" s="14">
        <v>1032.25</v>
      </c>
      <c r="P759" s="14">
        <v>994.75</v>
      </c>
      <c r="Q759" s="14">
        <v>1189</v>
      </c>
      <c r="R759" s="14">
        <v>1263.5</v>
      </c>
      <c r="S759" s="14">
        <v>1327.25</v>
      </c>
      <c r="T759" s="14">
        <v>1022.5</v>
      </c>
      <c r="U759" s="14">
        <v>922.75</v>
      </c>
      <c r="V759" s="14">
        <v>542.75</v>
      </c>
      <c r="W759" s="14">
        <v>351.5</v>
      </c>
      <c r="X759" s="14">
        <v>509</v>
      </c>
      <c r="Y759" s="14">
        <v>668.5</v>
      </c>
      <c r="Z759" s="14">
        <v>705.5</v>
      </c>
      <c r="AA759" s="14">
        <v>496.5</v>
      </c>
      <c r="AB759" s="14">
        <v>461</v>
      </c>
      <c r="AC759" s="14">
        <v>504.5</v>
      </c>
      <c r="AD759" s="14">
        <v>532.75</v>
      </c>
    </row>
    <row r="760" spans="1:30" x14ac:dyDescent="0.2">
      <c r="A760" s="15" t="s">
        <v>817</v>
      </c>
      <c r="B760" s="15" t="s">
        <v>1137</v>
      </c>
      <c r="C760" s="16" t="s">
        <v>1900</v>
      </c>
      <c r="D760" s="15">
        <v>1</v>
      </c>
      <c r="E760" s="15" t="s">
        <v>2214</v>
      </c>
      <c r="F760" s="15" t="s">
        <v>2214</v>
      </c>
      <c r="G760" s="17">
        <v>14</v>
      </c>
      <c r="H760" s="17">
        <v>3.75</v>
      </c>
      <c r="I760" s="18">
        <v>3</v>
      </c>
      <c r="J760" s="18">
        <v>0.25</v>
      </c>
      <c r="K760" s="14">
        <v>0</v>
      </c>
      <c r="L760" s="14">
        <v>0</v>
      </c>
      <c r="M760" s="14">
        <v>0</v>
      </c>
      <c r="N760" s="14">
        <v>0</v>
      </c>
      <c r="O760" s="14">
        <v>0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</row>
    <row r="761" spans="1:30" x14ac:dyDescent="0.2">
      <c r="A761" s="15" t="s">
        <v>818</v>
      </c>
      <c r="B761" s="15" t="s">
        <v>1137</v>
      </c>
      <c r="C761" s="16" t="s">
        <v>1901</v>
      </c>
      <c r="D761" s="15">
        <v>1</v>
      </c>
      <c r="E761" s="15"/>
      <c r="F761" s="15" t="s">
        <v>2214</v>
      </c>
      <c r="G761" s="17">
        <v>0</v>
      </c>
      <c r="H761" s="17">
        <v>0</v>
      </c>
      <c r="I761" s="18">
        <v>0</v>
      </c>
      <c r="J761" s="18">
        <v>0</v>
      </c>
      <c r="K761" s="14">
        <v>0</v>
      </c>
      <c r="L761" s="14">
        <v>0</v>
      </c>
      <c r="M761" s="14">
        <v>0</v>
      </c>
      <c r="N761" s="14">
        <v>0</v>
      </c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</row>
    <row r="762" spans="1:30" x14ac:dyDescent="0.2">
      <c r="A762" s="15" t="s">
        <v>819</v>
      </c>
      <c r="B762" s="15" t="s">
        <v>1137</v>
      </c>
      <c r="C762" s="16" t="s">
        <v>1902</v>
      </c>
      <c r="D762" s="15">
        <v>1</v>
      </c>
      <c r="E762" s="15" t="s">
        <v>2214</v>
      </c>
      <c r="F762" s="15" t="s">
        <v>2214</v>
      </c>
      <c r="G762" s="17">
        <v>0</v>
      </c>
      <c r="H762" s="17">
        <v>0</v>
      </c>
      <c r="I762" s="18">
        <v>1.75</v>
      </c>
      <c r="J762" s="18">
        <v>2</v>
      </c>
      <c r="K762" s="14">
        <v>2</v>
      </c>
      <c r="L762" s="14">
        <v>0.75</v>
      </c>
      <c r="M762" s="14">
        <v>4.5</v>
      </c>
      <c r="N762" s="14">
        <v>11.75</v>
      </c>
      <c r="O762" s="14">
        <v>4.25</v>
      </c>
      <c r="P762" s="14">
        <v>0.5</v>
      </c>
      <c r="Q762" s="14">
        <v>0.5</v>
      </c>
      <c r="R762" s="14">
        <v>1.75</v>
      </c>
      <c r="S762" s="14">
        <v>0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4">
        <v>0</v>
      </c>
      <c r="Z762" s="14">
        <v>4</v>
      </c>
      <c r="AA762" s="14">
        <v>3.75</v>
      </c>
      <c r="AB762" s="14">
        <v>0</v>
      </c>
      <c r="AC762" s="14">
        <v>0</v>
      </c>
      <c r="AD762" s="14">
        <v>0</v>
      </c>
    </row>
    <row r="763" spans="1:30" x14ac:dyDescent="0.2">
      <c r="A763" s="15" t="s">
        <v>820</v>
      </c>
      <c r="B763" s="15" t="s">
        <v>1137</v>
      </c>
      <c r="C763" s="16" t="s">
        <v>1903</v>
      </c>
      <c r="D763" s="15">
        <v>1</v>
      </c>
      <c r="E763" s="15"/>
      <c r="F763" s="15" t="s">
        <v>2214</v>
      </c>
      <c r="G763" s="17">
        <v>0</v>
      </c>
      <c r="H763" s="17">
        <v>0</v>
      </c>
      <c r="I763" s="18">
        <v>0</v>
      </c>
      <c r="J763" s="18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  <c r="AD763" s="14">
        <v>0</v>
      </c>
    </row>
    <row r="764" spans="1:30" x14ac:dyDescent="0.2">
      <c r="A764" s="15" t="s">
        <v>821</v>
      </c>
      <c r="B764" s="15" t="s">
        <v>1137</v>
      </c>
      <c r="C764" s="16" t="s">
        <v>1904</v>
      </c>
      <c r="D764" s="15">
        <v>1</v>
      </c>
      <c r="E764" s="15" t="s">
        <v>2214</v>
      </c>
      <c r="F764" s="15" t="s">
        <v>2214</v>
      </c>
      <c r="G764" s="17">
        <v>16</v>
      </c>
      <c r="H764" s="17">
        <v>16.75</v>
      </c>
      <c r="I764" s="18">
        <v>19</v>
      </c>
      <c r="J764" s="18">
        <v>19</v>
      </c>
      <c r="K764" s="14">
        <v>19</v>
      </c>
      <c r="L764" s="14">
        <v>19</v>
      </c>
      <c r="M764" s="14">
        <v>19</v>
      </c>
      <c r="N764" s="14">
        <v>18.25</v>
      </c>
      <c r="O764" s="14">
        <v>16.5</v>
      </c>
      <c r="P764" s="14">
        <v>11.75</v>
      </c>
      <c r="Q764" s="14">
        <v>8.5</v>
      </c>
      <c r="R764" s="14">
        <v>12</v>
      </c>
      <c r="S764" s="14">
        <v>12</v>
      </c>
      <c r="T764" s="14">
        <v>12</v>
      </c>
      <c r="U764" s="14">
        <v>12</v>
      </c>
      <c r="V764" s="14">
        <v>8.5</v>
      </c>
      <c r="W764" s="14">
        <v>5</v>
      </c>
      <c r="X764" s="14">
        <v>5</v>
      </c>
      <c r="Y764" s="14">
        <v>5</v>
      </c>
      <c r="Z764" s="14">
        <v>5</v>
      </c>
      <c r="AA764" s="14">
        <v>9.5</v>
      </c>
      <c r="AB764" s="14">
        <v>13.25</v>
      </c>
      <c r="AC764" s="14">
        <v>13.5</v>
      </c>
      <c r="AD764" s="14">
        <v>11.5</v>
      </c>
    </row>
    <row r="765" spans="1:30" x14ac:dyDescent="0.2">
      <c r="A765" s="15" t="s">
        <v>822</v>
      </c>
      <c r="B765" s="15" t="s">
        <v>1137</v>
      </c>
      <c r="C765" s="16" t="s">
        <v>1905</v>
      </c>
      <c r="D765" s="15">
        <v>1</v>
      </c>
      <c r="E765" s="15"/>
      <c r="F765" s="15" t="s">
        <v>2214</v>
      </c>
      <c r="G765" s="17">
        <v>0</v>
      </c>
      <c r="H765" s="17">
        <v>0</v>
      </c>
      <c r="I765" s="18">
        <v>0</v>
      </c>
      <c r="J765" s="18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  <c r="AD765" s="14">
        <v>0</v>
      </c>
    </row>
    <row r="766" spans="1:30" x14ac:dyDescent="0.2">
      <c r="A766" s="15" t="s">
        <v>823</v>
      </c>
      <c r="B766" s="15" t="s">
        <v>1137</v>
      </c>
      <c r="C766" s="16" t="s">
        <v>1906</v>
      </c>
      <c r="D766" s="15">
        <v>1</v>
      </c>
      <c r="E766" s="15" t="s">
        <v>2214</v>
      </c>
      <c r="F766" s="15" t="s">
        <v>2214</v>
      </c>
      <c r="G766" s="17">
        <v>1628.25</v>
      </c>
      <c r="H766" s="17">
        <v>1801</v>
      </c>
      <c r="I766" s="18">
        <v>1488.75</v>
      </c>
      <c r="J766" s="18">
        <v>1305</v>
      </c>
      <c r="K766" s="14">
        <v>1509.5</v>
      </c>
      <c r="L766" s="14">
        <v>1222.5</v>
      </c>
      <c r="M766" s="14">
        <v>1144.25</v>
      </c>
      <c r="N766" s="14">
        <v>1116.75</v>
      </c>
      <c r="O766" s="14">
        <v>1031.25</v>
      </c>
      <c r="P766" s="14">
        <v>921.25</v>
      </c>
      <c r="Q766" s="14">
        <v>774.75</v>
      </c>
      <c r="R766" s="14">
        <v>794.75</v>
      </c>
      <c r="S766" s="14">
        <v>801.5</v>
      </c>
      <c r="T766" s="14">
        <v>798.5</v>
      </c>
      <c r="U766" s="14">
        <v>769</v>
      </c>
      <c r="V766" s="14">
        <v>675.25</v>
      </c>
      <c r="W766" s="14">
        <v>638.25</v>
      </c>
      <c r="X766" s="14">
        <v>630.25</v>
      </c>
      <c r="Y766" s="14">
        <v>620.75</v>
      </c>
      <c r="Z766" s="14">
        <v>671.5</v>
      </c>
      <c r="AA766" s="14">
        <v>510.75</v>
      </c>
      <c r="AB766" s="14">
        <v>371</v>
      </c>
      <c r="AC766" s="14">
        <v>435.5</v>
      </c>
      <c r="AD766" s="14">
        <v>490.5</v>
      </c>
    </row>
    <row r="767" spans="1:30" x14ac:dyDescent="0.2">
      <c r="A767" s="15" t="s">
        <v>824</v>
      </c>
      <c r="B767" s="15" t="s">
        <v>1137</v>
      </c>
      <c r="C767" s="16" t="s">
        <v>1907</v>
      </c>
      <c r="D767" s="15">
        <v>1</v>
      </c>
      <c r="E767" s="15"/>
      <c r="F767" s="15" t="s">
        <v>2214</v>
      </c>
      <c r="G767" s="17">
        <v>0</v>
      </c>
      <c r="H767" s="17">
        <v>0</v>
      </c>
      <c r="I767" s="18">
        <v>0</v>
      </c>
      <c r="J767" s="18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</row>
    <row r="768" spans="1:30" x14ac:dyDescent="0.2">
      <c r="A768" s="15" t="s">
        <v>825</v>
      </c>
      <c r="B768" s="15" t="s">
        <v>1137</v>
      </c>
      <c r="C768" s="16" t="s">
        <v>1908</v>
      </c>
      <c r="D768" s="15">
        <v>1</v>
      </c>
      <c r="E768" s="15" t="s">
        <v>2214</v>
      </c>
      <c r="F768" s="15" t="s">
        <v>2214</v>
      </c>
      <c r="G768" s="17">
        <v>24.5</v>
      </c>
      <c r="H768" s="17">
        <v>29.25</v>
      </c>
      <c r="I768" s="18">
        <v>40.25</v>
      </c>
      <c r="J768" s="18">
        <v>49.75</v>
      </c>
      <c r="K768" s="14">
        <v>36</v>
      </c>
      <c r="L768" s="14">
        <v>51.25</v>
      </c>
      <c r="M768" s="14">
        <v>31.75</v>
      </c>
      <c r="N768" s="14">
        <v>33.5</v>
      </c>
      <c r="O768" s="14">
        <v>27</v>
      </c>
      <c r="P768" s="14">
        <v>37</v>
      </c>
      <c r="Q768" s="14">
        <v>40.5</v>
      </c>
      <c r="R768" s="14">
        <v>53</v>
      </c>
      <c r="S768" s="14">
        <v>44.5</v>
      </c>
      <c r="T768" s="14">
        <v>36.5</v>
      </c>
      <c r="U768" s="14">
        <v>53.5</v>
      </c>
      <c r="V768" s="14">
        <v>38.5</v>
      </c>
      <c r="W768" s="14">
        <v>28</v>
      </c>
      <c r="X768" s="14">
        <v>33.25</v>
      </c>
      <c r="Y768" s="14">
        <v>37.75</v>
      </c>
      <c r="Z768" s="14">
        <v>65.25</v>
      </c>
      <c r="AA768" s="14">
        <v>95.25</v>
      </c>
      <c r="AB768" s="14">
        <v>103.75</v>
      </c>
      <c r="AC768" s="14">
        <v>109.25</v>
      </c>
      <c r="AD768" s="14">
        <v>106.5</v>
      </c>
    </row>
    <row r="769" spans="1:30" x14ac:dyDescent="0.2">
      <c r="A769" s="15" t="s">
        <v>826</v>
      </c>
      <c r="B769" s="15" t="s">
        <v>1137</v>
      </c>
      <c r="C769" s="16" t="s">
        <v>1909</v>
      </c>
      <c r="D769" s="15">
        <v>1</v>
      </c>
      <c r="E769" s="15"/>
      <c r="F769" s="15" t="s">
        <v>2214</v>
      </c>
      <c r="G769" s="17">
        <v>0</v>
      </c>
      <c r="H769" s="17">
        <v>0</v>
      </c>
      <c r="I769" s="18">
        <v>0</v>
      </c>
      <c r="J769" s="18">
        <v>0</v>
      </c>
      <c r="K769" s="14">
        <v>0</v>
      </c>
      <c r="L769" s="14">
        <v>0</v>
      </c>
      <c r="M769" s="14">
        <v>0</v>
      </c>
      <c r="N769" s="14">
        <v>0</v>
      </c>
      <c r="O769" s="14">
        <v>0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  <c r="AD769" s="14">
        <v>0</v>
      </c>
    </row>
    <row r="770" spans="1:30" x14ac:dyDescent="0.2">
      <c r="A770" s="15" t="s">
        <v>827</v>
      </c>
      <c r="B770" s="15" t="s">
        <v>1137</v>
      </c>
      <c r="C770" s="16" t="s">
        <v>1910</v>
      </c>
      <c r="D770" s="15">
        <v>0</v>
      </c>
      <c r="E770" s="15"/>
      <c r="F770" s="15"/>
      <c r="G770" s="17">
        <v>0</v>
      </c>
      <c r="H770" s="17">
        <v>0</v>
      </c>
      <c r="I770" s="18">
        <v>0</v>
      </c>
      <c r="J770" s="18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  <c r="P770" s="14">
        <v>0</v>
      </c>
      <c r="Q770" s="14">
        <v>0</v>
      </c>
      <c r="R770" s="14">
        <v>0</v>
      </c>
      <c r="S770" s="14">
        <v>0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</row>
    <row r="771" spans="1:30" x14ac:dyDescent="0.2">
      <c r="A771" s="15" t="s">
        <v>828</v>
      </c>
      <c r="B771" s="15" t="s">
        <v>1138</v>
      </c>
      <c r="C771" s="16" t="s">
        <v>1911</v>
      </c>
      <c r="D771" s="15">
        <v>0</v>
      </c>
      <c r="E771" s="15"/>
      <c r="F771" s="15"/>
      <c r="G771" s="17">
        <v>0</v>
      </c>
      <c r="H771" s="17">
        <v>0</v>
      </c>
      <c r="I771" s="18">
        <v>0</v>
      </c>
      <c r="J771" s="18">
        <v>0</v>
      </c>
      <c r="K771" s="14">
        <v>0</v>
      </c>
      <c r="L771" s="14">
        <v>0</v>
      </c>
      <c r="M771" s="14">
        <v>0</v>
      </c>
      <c r="N771" s="14">
        <v>0</v>
      </c>
      <c r="O771" s="14">
        <v>0</v>
      </c>
      <c r="P771" s="14">
        <v>0</v>
      </c>
      <c r="Q771" s="14">
        <v>0</v>
      </c>
      <c r="R771" s="14">
        <v>0</v>
      </c>
      <c r="S771" s="14">
        <v>0</v>
      </c>
      <c r="T771" s="14">
        <v>0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</row>
    <row r="772" spans="1:30" x14ac:dyDescent="0.2">
      <c r="A772" s="15" t="s">
        <v>829</v>
      </c>
      <c r="B772" s="15" t="s">
        <v>1138</v>
      </c>
      <c r="C772" s="16" t="s">
        <v>1912</v>
      </c>
      <c r="D772" s="15">
        <v>0</v>
      </c>
      <c r="E772" s="15"/>
      <c r="F772" s="15"/>
      <c r="G772" s="17">
        <v>0</v>
      </c>
      <c r="H772" s="17">
        <v>0</v>
      </c>
      <c r="I772" s="18">
        <v>0</v>
      </c>
      <c r="J772" s="18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</row>
    <row r="773" spans="1:30" x14ac:dyDescent="0.2">
      <c r="A773" s="15" t="s">
        <v>830</v>
      </c>
      <c r="B773" s="15" t="s">
        <v>1138</v>
      </c>
      <c r="C773" s="16" t="s">
        <v>1913</v>
      </c>
      <c r="D773" s="15">
        <v>0</v>
      </c>
      <c r="E773" s="15"/>
      <c r="F773" s="15"/>
      <c r="G773" s="17">
        <v>0</v>
      </c>
      <c r="H773" s="17">
        <v>0</v>
      </c>
      <c r="I773" s="18">
        <v>0</v>
      </c>
      <c r="J773" s="18">
        <v>0</v>
      </c>
      <c r="K773" s="14">
        <v>0</v>
      </c>
      <c r="L773" s="14">
        <v>0</v>
      </c>
      <c r="M773" s="14">
        <v>0</v>
      </c>
      <c r="N773" s="14">
        <v>0</v>
      </c>
      <c r="O773" s="14">
        <v>0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</row>
    <row r="774" spans="1:30" x14ac:dyDescent="0.2">
      <c r="A774" s="15" t="s">
        <v>831</v>
      </c>
      <c r="B774" s="15" t="s">
        <v>1138</v>
      </c>
      <c r="C774" s="16" t="s">
        <v>1914</v>
      </c>
      <c r="D774" s="15">
        <v>1</v>
      </c>
      <c r="E774" s="15"/>
      <c r="F774" s="15" t="s">
        <v>2212</v>
      </c>
      <c r="G774" s="17">
        <v>0</v>
      </c>
      <c r="H774" s="17">
        <v>0</v>
      </c>
      <c r="I774" s="18">
        <v>0</v>
      </c>
      <c r="J774" s="18">
        <v>0</v>
      </c>
      <c r="K774" s="14">
        <v>0</v>
      </c>
      <c r="L774" s="14">
        <v>0</v>
      </c>
      <c r="M774" s="14">
        <v>0</v>
      </c>
      <c r="N774" s="14">
        <v>0</v>
      </c>
      <c r="O774" s="14">
        <v>0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  <c r="AD774" s="14">
        <v>0</v>
      </c>
    </row>
    <row r="775" spans="1:30" x14ac:dyDescent="0.2">
      <c r="A775" s="15" t="s">
        <v>832</v>
      </c>
      <c r="B775" s="15" t="s">
        <v>1138</v>
      </c>
      <c r="C775" s="16" t="s">
        <v>1915</v>
      </c>
      <c r="D775" s="15">
        <v>0</v>
      </c>
      <c r="E775" s="15"/>
      <c r="F775" s="15"/>
      <c r="G775" s="17">
        <v>0</v>
      </c>
      <c r="H775" s="17">
        <v>0</v>
      </c>
      <c r="I775" s="18">
        <v>0</v>
      </c>
      <c r="J775" s="18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  <c r="AD775" s="14">
        <v>0</v>
      </c>
    </row>
    <row r="776" spans="1:30" x14ac:dyDescent="0.2">
      <c r="A776" s="15" t="s">
        <v>833</v>
      </c>
      <c r="B776" s="15" t="s">
        <v>1138</v>
      </c>
      <c r="C776" s="16" t="s">
        <v>1916</v>
      </c>
      <c r="D776" s="15">
        <v>0</v>
      </c>
      <c r="E776" s="15"/>
      <c r="F776" s="15"/>
      <c r="G776" s="17">
        <v>0</v>
      </c>
      <c r="H776" s="17">
        <v>0</v>
      </c>
      <c r="I776" s="18">
        <v>0</v>
      </c>
      <c r="J776" s="18">
        <v>0</v>
      </c>
      <c r="K776" s="14">
        <v>0</v>
      </c>
      <c r="L776" s="14">
        <v>0</v>
      </c>
      <c r="M776" s="14">
        <v>0</v>
      </c>
      <c r="N776" s="14">
        <v>0</v>
      </c>
      <c r="O776" s="14">
        <v>0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</row>
    <row r="777" spans="1:30" x14ac:dyDescent="0.2">
      <c r="A777" s="15" t="s">
        <v>834</v>
      </c>
      <c r="B777" s="15" t="s">
        <v>1138</v>
      </c>
      <c r="C777" s="16" t="s">
        <v>1917</v>
      </c>
      <c r="D777" s="15">
        <v>0</v>
      </c>
      <c r="E777" s="15"/>
      <c r="F777" s="15"/>
      <c r="G777" s="17">
        <v>0</v>
      </c>
      <c r="H777" s="17">
        <v>0</v>
      </c>
      <c r="I777" s="18">
        <v>0</v>
      </c>
      <c r="J777" s="18">
        <v>0</v>
      </c>
      <c r="K777" s="14">
        <v>0</v>
      </c>
      <c r="L777" s="14">
        <v>0</v>
      </c>
      <c r="M777" s="14">
        <v>0</v>
      </c>
      <c r="N777" s="14">
        <v>0</v>
      </c>
      <c r="O777" s="14">
        <v>0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  <c r="AD777" s="14">
        <v>0</v>
      </c>
    </row>
    <row r="778" spans="1:30" x14ac:dyDescent="0.2">
      <c r="A778" s="15" t="s">
        <v>835</v>
      </c>
      <c r="B778" s="15" t="s">
        <v>1138</v>
      </c>
      <c r="C778" s="16" t="s">
        <v>1918</v>
      </c>
      <c r="D778" s="15">
        <v>0</v>
      </c>
      <c r="E778" s="15"/>
      <c r="F778" s="15"/>
      <c r="G778" s="17">
        <v>0</v>
      </c>
      <c r="H778" s="17">
        <v>0</v>
      </c>
      <c r="I778" s="18">
        <v>0</v>
      </c>
      <c r="J778" s="18">
        <v>0</v>
      </c>
      <c r="K778" s="14">
        <v>0</v>
      </c>
      <c r="L778" s="14">
        <v>0</v>
      </c>
      <c r="M778" s="14">
        <v>0</v>
      </c>
      <c r="N778" s="14">
        <v>0</v>
      </c>
      <c r="O778" s="14">
        <v>0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</row>
    <row r="779" spans="1:30" x14ac:dyDescent="0.2">
      <c r="A779" s="15" t="s">
        <v>836</v>
      </c>
      <c r="B779" s="15" t="s">
        <v>1138</v>
      </c>
      <c r="C779" s="16" t="s">
        <v>1919</v>
      </c>
      <c r="D779" s="15">
        <v>0</v>
      </c>
      <c r="E779" s="15"/>
      <c r="F779" s="15"/>
      <c r="G779" s="17">
        <v>0</v>
      </c>
      <c r="H779" s="17">
        <v>0</v>
      </c>
      <c r="I779" s="18">
        <v>0</v>
      </c>
      <c r="J779" s="18">
        <v>0</v>
      </c>
      <c r="K779" s="14">
        <v>0</v>
      </c>
      <c r="L779" s="14">
        <v>0</v>
      </c>
      <c r="M779" s="14">
        <v>0</v>
      </c>
      <c r="N779" s="14">
        <v>0</v>
      </c>
      <c r="O779" s="14">
        <v>0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</row>
    <row r="780" spans="1:30" x14ac:dyDescent="0.2">
      <c r="A780" s="15" t="s">
        <v>837</v>
      </c>
      <c r="B780" s="15" t="s">
        <v>1138</v>
      </c>
      <c r="C780" s="16" t="s">
        <v>1920</v>
      </c>
      <c r="D780" s="15">
        <v>0</v>
      </c>
      <c r="E780" s="15"/>
      <c r="F780" s="15"/>
      <c r="G780" s="17">
        <v>0</v>
      </c>
      <c r="H780" s="17">
        <v>0</v>
      </c>
      <c r="I780" s="18">
        <v>0</v>
      </c>
      <c r="J780" s="18">
        <v>0</v>
      </c>
      <c r="K780" s="14">
        <v>0</v>
      </c>
      <c r="L780" s="14">
        <v>0</v>
      </c>
      <c r="M780" s="14">
        <v>0</v>
      </c>
      <c r="N780" s="14">
        <v>0</v>
      </c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  <c r="AD780" s="14">
        <v>0</v>
      </c>
    </row>
    <row r="781" spans="1:30" x14ac:dyDescent="0.2">
      <c r="A781" s="15" t="s">
        <v>838</v>
      </c>
      <c r="B781" s="15" t="s">
        <v>1138</v>
      </c>
      <c r="C781" s="16" t="s">
        <v>1921</v>
      </c>
      <c r="D781" s="15">
        <v>1</v>
      </c>
      <c r="E781" s="15"/>
      <c r="F781" s="15" t="s">
        <v>2212</v>
      </c>
      <c r="G781" s="17">
        <v>0</v>
      </c>
      <c r="H781" s="17">
        <v>0</v>
      </c>
      <c r="I781" s="18">
        <v>0</v>
      </c>
      <c r="J781" s="18">
        <v>0</v>
      </c>
      <c r="K781" s="14">
        <v>0</v>
      </c>
      <c r="L781" s="14">
        <v>0</v>
      </c>
      <c r="M781" s="14">
        <v>0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</row>
    <row r="782" spans="1:30" x14ac:dyDescent="0.2">
      <c r="A782" s="15" t="s">
        <v>839</v>
      </c>
      <c r="B782" s="15" t="s">
        <v>1138</v>
      </c>
      <c r="C782" s="16" t="s">
        <v>1922</v>
      </c>
      <c r="D782" s="15">
        <v>0</v>
      </c>
      <c r="E782" s="15"/>
      <c r="F782" s="15"/>
      <c r="G782" s="17">
        <v>0</v>
      </c>
      <c r="H782" s="17">
        <v>0</v>
      </c>
      <c r="I782" s="18">
        <v>0</v>
      </c>
      <c r="J782" s="18">
        <v>0</v>
      </c>
      <c r="K782" s="14">
        <v>0</v>
      </c>
      <c r="L782" s="14">
        <v>0</v>
      </c>
      <c r="M782" s="14">
        <v>0</v>
      </c>
      <c r="N782" s="14">
        <v>0</v>
      </c>
      <c r="O782" s="14">
        <v>0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</row>
    <row r="783" spans="1:30" x14ac:dyDescent="0.2">
      <c r="A783" s="15" t="s">
        <v>840</v>
      </c>
      <c r="B783" s="15" t="s">
        <v>1138</v>
      </c>
      <c r="C783" s="16" t="s">
        <v>1923</v>
      </c>
      <c r="D783" s="15">
        <v>0</v>
      </c>
      <c r="E783" s="15"/>
      <c r="F783" s="15"/>
      <c r="G783" s="17">
        <v>0</v>
      </c>
      <c r="H783" s="17">
        <v>0</v>
      </c>
      <c r="I783" s="18">
        <v>0</v>
      </c>
      <c r="J783" s="18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</row>
    <row r="784" spans="1:30" x14ac:dyDescent="0.2">
      <c r="A784" s="15" t="s">
        <v>841</v>
      </c>
      <c r="B784" s="15" t="s">
        <v>1138</v>
      </c>
      <c r="C784" s="16" t="s">
        <v>1924</v>
      </c>
      <c r="D784" s="15">
        <v>0</v>
      </c>
      <c r="E784" s="15"/>
      <c r="F784" s="15"/>
      <c r="G784" s="17">
        <v>0</v>
      </c>
      <c r="H784" s="17">
        <v>0</v>
      </c>
      <c r="I784" s="18">
        <v>0</v>
      </c>
      <c r="J784" s="18">
        <v>0</v>
      </c>
      <c r="K784" s="14">
        <v>0</v>
      </c>
      <c r="L784" s="14">
        <v>0</v>
      </c>
      <c r="M784" s="14">
        <v>0</v>
      </c>
      <c r="N784" s="14">
        <v>0</v>
      </c>
      <c r="O784" s="14">
        <v>0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  <c r="AD784" s="14">
        <v>0</v>
      </c>
    </row>
    <row r="785" spans="1:30" x14ac:dyDescent="0.2">
      <c r="A785" s="15" t="s">
        <v>842</v>
      </c>
      <c r="B785" s="15" t="s">
        <v>1138</v>
      </c>
      <c r="C785" s="16" t="s">
        <v>1925</v>
      </c>
      <c r="D785" s="15">
        <v>0</v>
      </c>
      <c r="E785" s="15"/>
      <c r="F785" s="15"/>
      <c r="G785" s="17">
        <v>0</v>
      </c>
      <c r="H785" s="17">
        <v>0</v>
      </c>
      <c r="I785" s="18">
        <v>0</v>
      </c>
      <c r="J785" s="18">
        <v>0</v>
      </c>
      <c r="K785" s="14">
        <v>0</v>
      </c>
      <c r="L785" s="14">
        <v>0</v>
      </c>
      <c r="M785" s="14">
        <v>0</v>
      </c>
      <c r="N785" s="14">
        <v>0</v>
      </c>
      <c r="O785" s="14">
        <v>0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</row>
    <row r="786" spans="1:30" x14ac:dyDescent="0.2">
      <c r="A786" s="15" t="s">
        <v>843</v>
      </c>
      <c r="B786" s="15" t="s">
        <v>1138</v>
      </c>
      <c r="C786" s="16" t="s">
        <v>1926</v>
      </c>
      <c r="D786" s="15">
        <v>0</v>
      </c>
      <c r="E786" s="15"/>
      <c r="F786" s="15"/>
      <c r="G786" s="17">
        <v>0</v>
      </c>
      <c r="H786" s="17">
        <v>0</v>
      </c>
      <c r="I786" s="18">
        <v>0</v>
      </c>
      <c r="J786" s="18">
        <v>0</v>
      </c>
      <c r="K786" s="14">
        <v>0</v>
      </c>
      <c r="L786" s="14">
        <v>0</v>
      </c>
      <c r="M786" s="14">
        <v>0</v>
      </c>
      <c r="N786" s="14">
        <v>0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</row>
    <row r="787" spans="1:30" x14ac:dyDescent="0.2">
      <c r="A787" s="15" t="s">
        <v>844</v>
      </c>
      <c r="B787" s="15" t="s">
        <v>1138</v>
      </c>
      <c r="C787" s="16" t="s">
        <v>1927</v>
      </c>
      <c r="D787" s="15">
        <v>0</v>
      </c>
      <c r="E787" s="15"/>
      <c r="F787" s="15"/>
      <c r="G787" s="17">
        <v>0</v>
      </c>
      <c r="H787" s="17">
        <v>0</v>
      </c>
      <c r="I787" s="18">
        <v>0</v>
      </c>
      <c r="J787" s="18">
        <v>0</v>
      </c>
      <c r="K787" s="14">
        <v>0</v>
      </c>
      <c r="L787" s="14">
        <v>0</v>
      </c>
      <c r="M787" s="14">
        <v>0</v>
      </c>
      <c r="N787" s="14">
        <v>0</v>
      </c>
      <c r="O787" s="14">
        <v>0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</row>
    <row r="788" spans="1:30" x14ac:dyDescent="0.2">
      <c r="A788" s="15" t="s">
        <v>845</v>
      </c>
      <c r="B788" s="15" t="s">
        <v>1138</v>
      </c>
      <c r="C788" s="16" t="s">
        <v>1928</v>
      </c>
      <c r="D788" s="15">
        <v>0</v>
      </c>
      <c r="E788" s="15"/>
      <c r="F788" s="15"/>
      <c r="G788" s="17">
        <v>0</v>
      </c>
      <c r="H788" s="17">
        <v>0</v>
      </c>
      <c r="I788" s="18">
        <v>0</v>
      </c>
      <c r="J788" s="18">
        <v>0</v>
      </c>
      <c r="K788" s="14">
        <v>0</v>
      </c>
      <c r="L788" s="14">
        <v>0</v>
      </c>
      <c r="M788" s="14">
        <v>0</v>
      </c>
      <c r="N788" s="14">
        <v>0</v>
      </c>
      <c r="O788" s="14">
        <v>0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</row>
    <row r="789" spans="1:30" x14ac:dyDescent="0.2">
      <c r="A789" s="15" t="s">
        <v>846</v>
      </c>
      <c r="B789" s="15" t="s">
        <v>1138</v>
      </c>
      <c r="C789" s="16" t="s">
        <v>1929</v>
      </c>
      <c r="D789" s="15">
        <v>0</v>
      </c>
      <c r="E789" s="15"/>
      <c r="F789" s="15"/>
      <c r="G789" s="17">
        <v>0</v>
      </c>
      <c r="H789" s="17">
        <v>0</v>
      </c>
      <c r="I789" s="18">
        <v>0</v>
      </c>
      <c r="J789" s="18">
        <v>0</v>
      </c>
      <c r="K789" s="14">
        <v>0</v>
      </c>
      <c r="L789" s="14">
        <v>0</v>
      </c>
      <c r="M789" s="14">
        <v>0</v>
      </c>
      <c r="N789" s="14">
        <v>0</v>
      </c>
      <c r="O789" s="14">
        <v>0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</row>
    <row r="790" spans="1:30" x14ac:dyDescent="0.2">
      <c r="A790" s="15" t="s">
        <v>847</v>
      </c>
      <c r="B790" s="15" t="s">
        <v>1138</v>
      </c>
      <c r="C790" s="16" t="s">
        <v>1930</v>
      </c>
      <c r="D790" s="15">
        <v>0</v>
      </c>
      <c r="E790" s="15"/>
      <c r="F790" s="15"/>
      <c r="G790" s="17">
        <v>0</v>
      </c>
      <c r="H790" s="17">
        <v>0</v>
      </c>
      <c r="I790" s="18">
        <v>0</v>
      </c>
      <c r="J790" s="18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</row>
    <row r="791" spans="1:30" x14ac:dyDescent="0.2">
      <c r="A791" s="15" t="s">
        <v>848</v>
      </c>
      <c r="B791" s="15" t="s">
        <v>1138</v>
      </c>
      <c r="C791" s="16" t="s">
        <v>1931</v>
      </c>
      <c r="D791" s="15">
        <v>0</v>
      </c>
      <c r="E791" s="15"/>
      <c r="F791" s="15"/>
      <c r="G791" s="17">
        <v>0</v>
      </c>
      <c r="H791" s="17">
        <v>0</v>
      </c>
      <c r="I791" s="18">
        <v>0</v>
      </c>
      <c r="J791" s="18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</row>
    <row r="792" spans="1:30" x14ac:dyDescent="0.2">
      <c r="A792" s="15" t="s">
        <v>849</v>
      </c>
      <c r="B792" s="15" t="s">
        <v>1138</v>
      </c>
      <c r="C792" s="16" t="s">
        <v>1932</v>
      </c>
      <c r="D792" s="15">
        <v>0</v>
      </c>
      <c r="E792" s="15"/>
      <c r="F792" s="15"/>
      <c r="G792" s="17">
        <v>0</v>
      </c>
      <c r="H792" s="17">
        <v>0</v>
      </c>
      <c r="I792" s="18">
        <v>0</v>
      </c>
      <c r="J792" s="18">
        <v>0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</row>
    <row r="793" spans="1:30" x14ac:dyDescent="0.2">
      <c r="A793" s="15" t="s">
        <v>850</v>
      </c>
      <c r="B793" s="15" t="s">
        <v>1138</v>
      </c>
      <c r="C793" s="16" t="s">
        <v>1933</v>
      </c>
      <c r="D793" s="15">
        <v>1</v>
      </c>
      <c r="E793" s="15"/>
      <c r="F793" s="15" t="s">
        <v>2212</v>
      </c>
      <c r="G793" s="17">
        <v>0</v>
      </c>
      <c r="H793" s="17">
        <v>0</v>
      </c>
      <c r="I793" s="18">
        <v>0</v>
      </c>
      <c r="J793" s="18">
        <v>0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</row>
    <row r="794" spans="1:30" x14ac:dyDescent="0.2">
      <c r="A794" s="15" t="s">
        <v>851</v>
      </c>
      <c r="B794" s="15" t="s">
        <v>1138</v>
      </c>
      <c r="C794" s="16" t="s">
        <v>1934</v>
      </c>
      <c r="D794" s="15">
        <v>0</v>
      </c>
      <c r="E794" s="15"/>
      <c r="F794" s="15"/>
      <c r="G794" s="17">
        <v>0</v>
      </c>
      <c r="H794" s="17">
        <v>0</v>
      </c>
      <c r="I794" s="18">
        <v>0</v>
      </c>
      <c r="J794" s="18">
        <v>0</v>
      </c>
      <c r="K794" s="14">
        <v>0</v>
      </c>
      <c r="L794" s="14">
        <v>0</v>
      </c>
      <c r="M794" s="14">
        <v>0</v>
      </c>
      <c r="N794" s="14">
        <v>0</v>
      </c>
      <c r="O794" s="14">
        <v>0</v>
      </c>
      <c r="P794" s="14">
        <v>0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0</v>
      </c>
    </row>
    <row r="795" spans="1:30" x14ac:dyDescent="0.2">
      <c r="A795" s="15" t="s">
        <v>852</v>
      </c>
      <c r="B795" s="15" t="s">
        <v>1138</v>
      </c>
      <c r="C795" s="16" t="s">
        <v>1935</v>
      </c>
      <c r="D795" s="15">
        <v>0</v>
      </c>
      <c r="E795" s="15"/>
      <c r="F795" s="15"/>
      <c r="G795" s="17">
        <v>0</v>
      </c>
      <c r="H795" s="17">
        <v>0</v>
      </c>
      <c r="I795" s="18">
        <v>0</v>
      </c>
      <c r="J795" s="18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</row>
    <row r="796" spans="1:30" x14ac:dyDescent="0.2">
      <c r="A796" s="15" t="s">
        <v>853</v>
      </c>
      <c r="B796" s="15" t="s">
        <v>1138</v>
      </c>
      <c r="C796" s="16" t="s">
        <v>1936</v>
      </c>
      <c r="D796" s="15">
        <v>0</v>
      </c>
      <c r="E796" s="15"/>
      <c r="F796" s="15"/>
      <c r="G796" s="17">
        <v>0</v>
      </c>
      <c r="H796" s="17">
        <v>0</v>
      </c>
      <c r="I796" s="18">
        <v>0</v>
      </c>
      <c r="J796" s="18">
        <v>0</v>
      </c>
      <c r="K796" s="14">
        <v>0</v>
      </c>
      <c r="L796" s="14">
        <v>0</v>
      </c>
      <c r="M796" s="14">
        <v>0</v>
      </c>
      <c r="N796" s="14">
        <v>0</v>
      </c>
      <c r="O796" s="14">
        <v>0</v>
      </c>
      <c r="P796" s="14">
        <v>0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</row>
    <row r="797" spans="1:30" x14ac:dyDescent="0.2">
      <c r="A797" s="15" t="s">
        <v>854</v>
      </c>
      <c r="B797" s="15" t="s">
        <v>1138</v>
      </c>
      <c r="C797" s="16" t="s">
        <v>1937</v>
      </c>
      <c r="D797" s="15">
        <v>0</v>
      </c>
      <c r="E797" s="15"/>
      <c r="F797" s="15"/>
      <c r="G797" s="17">
        <v>0</v>
      </c>
      <c r="H797" s="17">
        <v>0</v>
      </c>
      <c r="I797" s="18">
        <v>0</v>
      </c>
      <c r="J797" s="18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  <c r="AD797" s="14">
        <v>0</v>
      </c>
    </row>
    <row r="798" spans="1:30" x14ac:dyDescent="0.2">
      <c r="A798" s="15" t="s">
        <v>855</v>
      </c>
      <c r="B798" s="15" t="s">
        <v>1138</v>
      </c>
      <c r="C798" s="16" t="s">
        <v>1938</v>
      </c>
      <c r="D798" s="15">
        <v>0</v>
      </c>
      <c r="E798" s="15"/>
      <c r="F798" s="15"/>
      <c r="G798" s="17">
        <v>0</v>
      </c>
      <c r="H798" s="17">
        <v>0</v>
      </c>
      <c r="I798" s="18">
        <v>0</v>
      </c>
      <c r="J798" s="18">
        <v>0</v>
      </c>
      <c r="K798" s="14">
        <v>0</v>
      </c>
      <c r="L798" s="14">
        <v>0</v>
      </c>
      <c r="M798" s="14">
        <v>0</v>
      </c>
      <c r="N798" s="14">
        <v>0</v>
      </c>
      <c r="O798" s="14">
        <v>0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</row>
    <row r="799" spans="1:30" x14ac:dyDescent="0.2">
      <c r="A799" s="15" t="s">
        <v>856</v>
      </c>
      <c r="B799" s="15" t="s">
        <v>1138</v>
      </c>
      <c r="C799" s="16" t="s">
        <v>1939</v>
      </c>
      <c r="D799" s="15">
        <v>0</v>
      </c>
      <c r="E799" s="15"/>
      <c r="F799" s="15"/>
      <c r="G799" s="17">
        <v>0</v>
      </c>
      <c r="H799" s="17">
        <v>0</v>
      </c>
      <c r="I799" s="18">
        <v>0</v>
      </c>
      <c r="J799" s="18">
        <v>0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4">
        <v>0</v>
      </c>
      <c r="AA799" s="14">
        <v>0</v>
      </c>
      <c r="AB799" s="14">
        <v>0</v>
      </c>
      <c r="AC799" s="14">
        <v>0</v>
      </c>
      <c r="AD799" s="14">
        <v>0</v>
      </c>
    </row>
    <row r="800" spans="1:30" x14ac:dyDescent="0.2">
      <c r="A800" s="15" t="s">
        <v>857</v>
      </c>
      <c r="B800" s="15" t="s">
        <v>1138</v>
      </c>
      <c r="C800" s="16" t="s">
        <v>1940</v>
      </c>
      <c r="D800" s="15">
        <v>0</v>
      </c>
      <c r="E800" s="15"/>
      <c r="F800" s="15"/>
      <c r="G800" s="17">
        <v>0</v>
      </c>
      <c r="H800" s="17">
        <v>0</v>
      </c>
      <c r="I800" s="18">
        <v>0</v>
      </c>
      <c r="J800" s="18">
        <v>0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  <c r="AD800" s="14">
        <v>0</v>
      </c>
    </row>
    <row r="801" spans="1:30" x14ac:dyDescent="0.2">
      <c r="A801" s="15" t="s">
        <v>858</v>
      </c>
      <c r="B801" s="15" t="s">
        <v>1138</v>
      </c>
      <c r="C801" s="16" t="s">
        <v>1941</v>
      </c>
      <c r="D801" s="15">
        <v>0</v>
      </c>
      <c r="E801" s="15"/>
      <c r="F801" s="15"/>
      <c r="G801" s="17">
        <v>0</v>
      </c>
      <c r="H801" s="17">
        <v>0</v>
      </c>
      <c r="I801" s="18">
        <v>0</v>
      </c>
      <c r="J801" s="18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  <c r="AD801" s="14">
        <v>0</v>
      </c>
    </row>
    <row r="802" spans="1:30" x14ac:dyDescent="0.2">
      <c r="A802" s="15" t="s">
        <v>859</v>
      </c>
      <c r="B802" s="15" t="s">
        <v>1138</v>
      </c>
      <c r="C802" s="16" t="s">
        <v>1942</v>
      </c>
      <c r="D802" s="15">
        <v>0</v>
      </c>
      <c r="E802" s="15"/>
      <c r="F802" s="15"/>
      <c r="G802" s="17">
        <v>0</v>
      </c>
      <c r="H802" s="17">
        <v>0</v>
      </c>
      <c r="I802" s="18">
        <v>0</v>
      </c>
      <c r="J802" s="18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v>0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  <c r="AD802" s="14">
        <v>0</v>
      </c>
    </row>
    <row r="803" spans="1:30" x14ac:dyDescent="0.2">
      <c r="A803" s="15" t="s">
        <v>860</v>
      </c>
      <c r="B803" s="15" t="s">
        <v>1138</v>
      </c>
      <c r="C803" s="16" t="s">
        <v>1943</v>
      </c>
      <c r="D803" s="15">
        <v>0</v>
      </c>
      <c r="E803" s="15"/>
      <c r="F803" s="15"/>
      <c r="G803" s="17">
        <v>0</v>
      </c>
      <c r="H803" s="17">
        <v>0</v>
      </c>
      <c r="I803" s="18">
        <v>0</v>
      </c>
      <c r="J803" s="18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  <c r="AD803" s="14">
        <v>0</v>
      </c>
    </row>
    <row r="804" spans="1:30" x14ac:dyDescent="0.2">
      <c r="A804" s="15" t="s">
        <v>861</v>
      </c>
      <c r="B804" s="15" t="s">
        <v>1138</v>
      </c>
      <c r="C804" s="16" t="s">
        <v>1944</v>
      </c>
      <c r="D804" s="15">
        <v>0</v>
      </c>
      <c r="E804" s="15"/>
      <c r="F804" s="15"/>
      <c r="G804" s="17">
        <v>0</v>
      </c>
      <c r="H804" s="17">
        <v>0</v>
      </c>
      <c r="I804" s="18">
        <v>0</v>
      </c>
      <c r="J804" s="18">
        <v>0</v>
      </c>
      <c r="K804" s="14">
        <v>0</v>
      </c>
      <c r="L804" s="14">
        <v>0</v>
      </c>
      <c r="M804" s="14">
        <v>0</v>
      </c>
      <c r="N804" s="14">
        <v>0</v>
      </c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0</v>
      </c>
      <c r="AB804" s="14">
        <v>0</v>
      </c>
      <c r="AC804" s="14">
        <v>0</v>
      </c>
      <c r="AD804" s="14">
        <v>0</v>
      </c>
    </row>
    <row r="805" spans="1:30" x14ac:dyDescent="0.2">
      <c r="A805" s="15" t="s">
        <v>862</v>
      </c>
      <c r="B805" s="15" t="s">
        <v>1138</v>
      </c>
      <c r="C805" s="16" t="s">
        <v>1945</v>
      </c>
      <c r="D805" s="15">
        <v>0</v>
      </c>
      <c r="E805" s="15"/>
      <c r="F805" s="15"/>
      <c r="G805" s="17">
        <v>0</v>
      </c>
      <c r="H805" s="17">
        <v>0</v>
      </c>
      <c r="I805" s="18">
        <v>0</v>
      </c>
      <c r="J805" s="18">
        <v>0</v>
      </c>
      <c r="K805" s="14">
        <v>0</v>
      </c>
      <c r="L805" s="14">
        <v>0</v>
      </c>
      <c r="M805" s="14">
        <v>0</v>
      </c>
      <c r="N805" s="14">
        <v>0</v>
      </c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  <c r="AD805" s="14">
        <v>0</v>
      </c>
    </row>
    <row r="806" spans="1:30" x14ac:dyDescent="0.2">
      <c r="A806" s="15" t="s">
        <v>863</v>
      </c>
      <c r="B806" s="15" t="s">
        <v>1138</v>
      </c>
      <c r="C806" s="16" t="s">
        <v>1946</v>
      </c>
      <c r="D806" s="15">
        <v>0</v>
      </c>
      <c r="E806" s="15"/>
      <c r="F806" s="15"/>
      <c r="G806" s="17">
        <v>0</v>
      </c>
      <c r="H806" s="17">
        <v>0</v>
      </c>
      <c r="I806" s="18">
        <v>0</v>
      </c>
      <c r="J806" s="18">
        <v>0</v>
      </c>
      <c r="K806" s="14">
        <v>0</v>
      </c>
      <c r="L806" s="14">
        <v>0</v>
      </c>
      <c r="M806" s="14">
        <v>0</v>
      </c>
      <c r="N806" s="14">
        <v>0</v>
      </c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  <c r="AD806" s="14">
        <v>0</v>
      </c>
    </row>
    <row r="807" spans="1:30" x14ac:dyDescent="0.2">
      <c r="A807" s="15" t="s">
        <v>864</v>
      </c>
      <c r="B807" s="15" t="s">
        <v>1138</v>
      </c>
      <c r="C807" s="16" t="s">
        <v>1947</v>
      </c>
      <c r="D807" s="15">
        <v>1</v>
      </c>
      <c r="E807" s="15"/>
      <c r="F807" s="15" t="s">
        <v>2212</v>
      </c>
      <c r="G807" s="17">
        <v>0</v>
      </c>
      <c r="H807" s="17">
        <v>0</v>
      </c>
      <c r="I807" s="18">
        <v>0</v>
      </c>
      <c r="J807" s="18">
        <v>0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  <c r="AD807" s="14">
        <v>0</v>
      </c>
    </row>
    <row r="808" spans="1:30" x14ac:dyDescent="0.2">
      <c r="A808" s="15" t="s">
        <v>865</v>
      </c>
      <c r="B808" s="15" t="s">
        <v>1138</v>
      </c>
      <c r="C808" s="16" t="s">
        <v>1948</v>
      </c>
      <c r="D808" s="15">
        <v>0</v>
      </c>
      <c r="E808" s="15"/>
      <c r="F808" s="15"/>
      <c r="G808" s="17">
        <v>0</v>
      </c>
      <c r="H808" s="17">
        <v>0</v>
      </c>
      <c r="I808" s="18">
        <v>0</v>
      </c>
      <c r="J808" s="18">
        <v>0</v>
      </c>
      <c r="K808" s="14">
        <v>0</v>
      </c>
      <c r="L808" s="14">
        <v>0</v>
      </c>
      <c r="M808" s="14">
        <v>0</v>
      </c>
      <c r="N808" s="14">
        <v>0</v>
      </c>
      <c r="O808" s="14">
        <v>0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  <c r="AD808" s="14">
        <v>0</v>
      </c>
    </row>
    <row r="809" spans="1:30" x14ac:dyDescent="0.2">
      <c r="A809" s="15" t="s">
        <v>866</v>
      </c>
      <c r="B809" s="15" t="s">
        <v>1138</v>
      </c>
      <c r="C809" s="16" t="s">
        <v>1949</v>
      </c>
      <c r="D809" s="15">
        <v>1</v>
      </c>
      <c r="E809" s="15"/>
      <c r="F809" s="15" t="s">
        <v>2212</v>
      </c>
      <c r="G809" s="17">
        <v>0</v>
      </c>
      <c r="H809" s="17">
        <v>0</v>
      </c>
      <c r="I809" s="18">
        <v>0</v>
      </c>
      <c r="J809" s="18">
        <v>0</v>
      </c>
      <c r="K809" s="14">
        <v>0</v>
      </c>
      <c r="L809" s="14">
        <v>0</v>
      </c>
      <c r="M809" s="14">
        <v>0</v>
      </c>
      <c r="N809" s="14">
        <v>0</v>
      </c>
      <c r="O809" s="14">
        <v>0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0</v>
      </c>
      <c r="AD809" s="14">
        <v>0</v>
      </c>
    </row>
    <row r="810" spans="1:30" x14ac:dyDescent="0.2">
      <c r="A810" s="15" t="s">
        <v>867</v>
      </c>
      <c r="B810" s="15" t="s">
        <v>1138</v>
      </c>
      <c r="C810" s="16" t="s">
        <v>1950</v>
      </c>
      <c r="D810" s="15">
        <v>0</v>
      </c>
      <c r="E810" s="15"/>
      <c r="F810" s="15"/>
      <c r="G810" s="17">
        <v>0</v>
      </c>
      <c r="H810" s="17">
        <v>0</v>
      </c>
      <c r="I810" s="18">
        <v>0</v>
      </c>
      <c r="J810" s="18">
        <v>0</v>
      </c>
      <c r="K810" s="14">
        <v>0</v>
      </c>
      <c r="L810" s="14">
        <v>0</v>
      </c>
      <c r="M810" s="14">
        <v>0</v>
      </c>
      <c r="N810" s="14">
        <v>0</v>
      </c>
      <c r="O810" s="14">
        <v>0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  <c r="AD810" s="14">
        <v>0</v>
      </c>
    </row>
    <row r="811" spans="1:30" x14ac:dyDescent="0.2">
      <c r="A811" s="15" t="s">
        <v>868</v>
      </c>
      <c r="B811" s="15" t="s">
        <v>1138</v>
      </c>
      <c r="C811" s="16" t="s">
        <v>1951</v>
      </c>
      <c r="D811" s="15">
        <v>0</v>
      </c>
      <c r="E811" s="15"/>
      <c r="F811" s="15"/>
      <c r="G811" s="17">
        <v>0</v>
      </c>
      <c r="H811" s="17">
        <v>0</v>
      </c>
      <c r="I811" s="18">
        <v>0</v>
      </c>
      <c r="J811" s="18">
        <v>0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  <c r="AD811" s="14">
        <v>0</v>
      </c>
    </row>
    <row r="812" spans="1:30" x14ac:dyDescent="0.2">
      <c r="A812" s="15" t="s">
        <v>869</v>
      </c>
      <c r="B812" s="15" t="s">
        <v>1138</v>
      </c>
      <c r="C812" s="16" t="s">
        <v>1952</v>
      </c>
      <c r="D812" s="15">
        <v>1</v>
      </c>
      <c r="E812" s="15"/>
      <c r="F812" s="15" t="s">
        <v>2212</v>
      </c>
      <c r="G812" s="17">
        <v>0</v>
      </c>
      <c r="H812" s="17">
        <v>0</v>
      </c>
      <c r="I812" s="18">
        <v>0</v>
      </c>
      <c r="J812" s="18">
        <v>0</v>
      </c>
      <c r="K812" s="14">
        <v>0</v>
      </c>
      <c r="L812" s="14">
        <v>0</v>
      </c>
      <c r="M812" s="14">
        <v>0</v>
      </c>
      <c r="N812" s="14">
        <v>0</v>
      </c>
      <c r="O812" s="14">
        <v>0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</row>
    <row r="813" spans="1:30" x14ac:dyDescent="0.2">
      <c r="A813" s="15" t="s">
        <v>870</v>
      </c>
      <c r="B813" s="15" t="s">
        <v>1138</v>
      </c>
      <c r="C813" s="16" t="s">
        <v>1953</v>
      </c>
      <c r="D813" s="15">
        <v>0</v>
      </c>
      <c r="E813" s="15"/>
      <c r="F813" s="15"/>
      <c r="G813" s="17">
        <v>0</v>
      </c>
      <c r="H813" s="17">
        <v>0</v>
      </c>
      <c r="I813" s="18">
        <v>0</v>
      </c>
      <c r="J813" s="18">
        <v>0</v>
      </c>
      <c r="K813" s="14">
        <v>0</v>
      </c>
      <c r="L813" s="14">
        <v>0</v>
      </c>
      <c r="M813" s="14">
        <v>0</v>
      </c>
      <c r="N813" s="14">
        <v>0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</row>
    <row r="814" spans="1:30" x14ac:dyDescent="0.2">
      <c r="A814" s="15" t="s">
        <v>871</v>
      </c>
      <c r="B814" s="15" t="s">
        <v>1138</v>
      </c>
      <c r="C814" s="16" t="s">
        <v>1954</v>
      </c>
      <c r="D814" s="15">
        <v>1</v>
      </c>
      <c r="E814" s="15"/>
      <c r="F814" s="15" t="s">
        <v>2212</v>
      </c>
      <c r="G814" s="17">
        <v>0</v>
      </c>
      <c r="H814" s="17">
        <v>0</v>
      </c>
      <c r="I814" s="18">
        <v>0</v>
      </c>
      <c r="J814" s="18">
        <v>0</v>
      </c>
      <c r="K814" s="14">
        <v>0</v>
      </c>
      <c r="L814" s="14">
        <v>0</v>
      </c>
      <c r="M814" s="14">
        <v>0</v>
      </c>
      <c r="N814" s="14">
        <v>0</v>
      </c>
      <c r="O814" s="14">
        <v>0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0</v>
      </c>
      <c r="AB814" s="14">
        <v>0</v>
      </c>
      <c r="AC814" s="14">
        <v>0</v>
      </c>
      <c r="AD814" s="14">
        <v>0</v>
      </c>
    </row>
    <row r="815" spans="1:30" x14ac:dyDescent="0.2">
      <c r="A815" s="15" t="s">
        <v>872</v>
      </c>
      <c r="B815" s="15" t="s">
        <v>1138</v>
      </c>
      <c r="C815" s="16" t="s">
        <v>1955</v>
      </c>
      <c r="D815" s="15">
        <v>0</v>
      </c>
      <c r="E815" s="15"/>
      <c r="F815" s="15"/>
      <c r="G815" s="17">
        <v>0</v>
      </c>
      <c r="H815" s="17">
        <v>0</v>
      </c>
      <c r="I815" s="18">
        <v>0</v>
      </c>
      <c r="J815" s="18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0</v>
      </c>
      <c r="AB815" s="14">
        <v>0</v>
      </c>
      <c r="AC815" s="14">
        <v>0</v>
      </c>
      <c r="AD815" s="14">
        <v>0</v>
      </c>
    </row>
    <row r="816" spans="1:30" x14ac:dyDescent="0.2">
      <c r="A816" s="15" t="s">
        <v>873</v>
      </c>
      <c r="B816" s="15" t="s">
        <v>1138</v>
      </c>
      <c r="C816" s="16" t="s">
        <v>1956</v>
      </c>
      <c r="D816" s="15">
        <v>0</v>
      </c>
      <c r="E816" s="15"/>
      <c r="F816" s="15"/>
      <c r="G816" s="17">
        <v>0</v>
      </c>
      <c r="H816" s="17">
        <v>0</v>
      </c>
      <c r="I816" s="18">
        <v>0</v>
      </c>
      <c r="J816" s="18">
        <v>0</v>
      </c>
      <c r="K816" s="14">
        <v>0</v>
      </c>
      <c r="L816" s="14">
        <v>0</v>
      </c>
      <c r="M816" s="14">
        <v>0</v>
      </c>
      <c r="N816" s="14">
        <v>0</v>
      </c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  <c r="AD816" s="14">
        <v>0</v>
      </c>
    </row>
    <row r="817" spans="1:30" x14ac:dyDescent="0.2">
      <c r="A817" s="15" t="s">
        <v>874</v>
      </c>
      <c r="B817" s="15" t="s">
        <v>1139</v>
      </c>
      <c r="C817" s="16" t="s">
        <v>1957</v>
      </c>
      <c r="D817" s="15">
        <v>1</v>
      </c>
      <c r="E817" s="15" t="s">
        <v>2213</v>
      </c>
      <c r="F817" s="15" t="s">
        <v>2213</v>
      </c>
      <c r="G817" s="17">
        <v>22</v>
      </c>
      <c r="H817" s="17">
        <v>21.75</v>
      </c>
      <c r="I817" s="18">
        <v>28.75</v>
      </c>
      <c r="J817" s="18">
        <v>38.25</v>
      </c>
      <c r="K817" s="14">
        <v>56</v>
      </c>
      <c r="L817" s="14">
        <v>28.25</v>
      </c>
      <c r="M817" s="14">
        <v>59.75</v>
      </c>
      <c r="N817" s="14">
        <v>54.25</v>
      </c>
      <c r="O817" s="14">
        <v>94.25</v>
      </c>
      <c r="P817" s="14">
        <v>153.25</v>
      </c>
      <c r="Q817" s="14">
        <v>83.75</v>
      </c>
      <c r="R817" s="14">
        <v>80.75</v>
      </c>
      <c r="S817" s="14">
        <v>19.75</v>
      </c>
      <c r="T817" s="14">
        <v>20</v>
      </c>
      <c r="U817" s="14">
        <v>10.25</v>
      </c>
      <c r="V817" s="14">
        <v>8</v>
      </c>
      <c r="W817" s="14">
        <v>4.75</v>
      </c>
      <c r="X817" s="14">
        <v>3.25</v>
      </c>
      <c r="Y817" s="14">
        <v>2.25</v>
      </c>
      <c r="Z817" s="14">
        <v>3.75</v>
      </c>
      <c r="AA817" s="14">
        <v>4</v>
      </c>
      <c r="AB817" s="14">
        <v>4</v>
      </c>
      <c r="AC817" s="14">
        <v>3.75</v>
      </c>
      <c r="AD817" s="14">
        <v>3.75</v>
      </c>
    </row>
    <row r="818" spans="1:30" x14ac:dyDescent="0.2">
      <c r="A818" s="15" t="s">
        <v>875</v>
      </c>
      <c r="B818" s="15" t="s">
        <v>1139</v>
      </c>
      <c r="C818" s="16" t="s">
        <v>1958</v>
      </c>
      <c r="D818" s="15">
        <v>0</v>
      </c>
      <c r="E818" s="15"/>
      <c r="F818" s="15"/>
      <c r="G818" s="17">
        <v>0</v>
      </c>
      <c r="H818" s="17">
        <v>0</v>
      </c>
      <c r="I818" s="18">
        <v>0</v>
      </c>
      <c r="J818" s="18">
        <v>0</v>
      </c>
      <c r="K818" s="14">
        <v>0</v>
      </c>
      <c r="L818" s="14">
        <v>0</v>
      </c>
      <c r="M818" s="14">
        <v>0</v>
      </c>
      <c r="N818" s="14">
        <v>0</v>
      </c>
      <c r="O818" s="14">
        <v>0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  <c r="AD818" s="14">
        <v>0</v>
      </c>
    </row>
    <row r="819" spans="1:30" x14ac:dyDescent="0.2">
      <c r="A819" s="15" t="s">
        <v>876</v>
      </c>
      <c r="B819" s="15" t="s">
        <v>1139</v>
      </c>
      <c r="C819" s="16" t="s">
        <v>1959</v>
      </c>
      <c r="D819" s="15">
        <v>0</v>
      </c>
      <c r="E819" s="15"/>
      <c r="F819" s="15"/>
      <c r="G819" s="17">
        <v>0</v>
      </c>
      <c r="H819" s="17">
        <v>0</v>
      </c>
      <c r="I819" s="18">
        <v>0</v>
      </c>
      <c r="J819" s="18">
        <v>0</v>
      </c>
      <c r="K819" s="14">
        <v>0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</row>
    <row r="820" spans="1:30" x14ac:dyDescent="0.2">
      <c r="A820" s="15" t="s">
        <v>877</v>
      </c>
      <c r="B820" s="15" t="s">
        <v>1139</v>
      </c>
      <c r="C820" s="16" t="s">
        <v>1960</v>
      </c>
      <c r="D820" s="15">
        <v>1</v>
      </c>
      <c r="E820" s="15"/>
      <c r="F820" s="15" t="s">
        <v>2216</v>
      </c>
      <c r="G820" s="17">
        <v>0</v>
      </c>
      <c r="H820" s="17">
        <v>0</v>
      </c>
      <c r="I820" s="18">
        <v>0</v>
      </c>
      <c r="J820" s="18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  <c r="AD820" s="14">
        <v>0</v>
      </c>
    </row>
    <row r="821" spans="1:30" x14ac:dyDescent="0.2">
      <c r="A821" s="15" t="s">
        <v>878</v>
      </c>
      <c r="B821" s="15" t="s">
        <v>1139</v>
      </c>
      <c r="C821" s="16" t="s">
        <v>1961</v>
      </c>
      <c r="D821" s="15">
        <v>1</v>
      </c>
      <c r="E821" s="15"/>
      <c r="F821" s="15" t="s">
        <v>2216</v>
      </c>
      <c r="G821" s="17">
        <v>0</v>
      </c>
      <c r="H821" s="17">
        <v>0</v>
      </c>
      <c r="I821" s="18">
        <v>0</v>
      </c>
      <c r="J821" s="18">
        <v>0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  <c r="AD821" s="14">
        <v>0</v>
      </c>
    </row>
    <row r="822" spans="1:30" x14ac:dyDescent="0.2">
      <c r="A822" s="15" t="s">
        <v>879</v>
      </c>
      <c r="B822" s="15" t="s">
        <v>1139</v>
      </c>
      <c r="C822" s="16" t="s">
        <v>1962</v>
      </c>
      <c r="D822" s="15">
        <v>1</v>
      </c>
      <c r="E822" s="15"/>
      <c r="F822" s="15" t="s">
        <v>2216</v>
      </c>
      <c r="G822" s="17">
        <v>0</v>
      </c>
      <c r="H822" s="17">
        <v>0</v>
      </c>
      <c r="I822" s="18">
        <v>0</v>
      </c>
      <c r="J822" s="18">
        <v>0</v>
      </c>
      <c r="K822" s="14">
        <v>0</v>
      </c>
      <c r="L822" s="14">
        <v>0</v>
      </c>
      <c r="M822" s="14">
        <v>0</v>
      </c>
      <c r="N822" s="14">
        <v>0</v>
      </c>
      <c r="O822" s="14">
        <v>0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  <c r="AD822" s="14">
        <v>0</v>
      </c>
    </row>
    <row r="823" spans="1:30" x14ac:dyDescent="0.2">
      <c r="A823" s="15" t="s">
        <v>880</v>
      </c>
      <c r="B823" s="15" t="s">
        <v>1139</v>
      </c>
      <c r="C823" s="16" t="s">
        <v>1963</v>
      </c>
      <c r="D823" s="15">
        <v>1</v>
      </c>
      <c r="E823" s="15" t="s">
        <v>2213</v>
      </c>
      <c r="F823" s="15" t="s">
        <v>2213</v>
      </c>
      <c r="G823" s="17">
        <v>101.75</v>
      </c>
      <c r="H823" s="17">
        <v>125.5</v>
      </c>
      <c r="I823" s="18">
        <v>115.5</v>
      </c>
      <c r="J823" s="18">
        <v>76.75</v>
      </c>
      <c r="K823" s="14">
        <v>64</v>
      </c>
      <c r="L823" s="14">
        <v>139.25</v>
      </c>
      <c r="M823" s="14">
        <v>159.25</v>
      </c>
      <c r="N823" s="14">
        <v>151.5</v>
      </c>
      <c r="O823" s="14">
        <v>197.5</v>
      </c>
      <c r="P823" s="14">
        <v>251.25</v>
      </c>
      <c r="Q823" s="14">
        <v>296.25</v>
      </c>
      <c r="R823" s="14">
        <v>228.5</v>
      </c>
      <c r="S823" s="14">
        <v>133.25</v>
      </c>
      <c r="T823" s="14">
        <v>62.5</v>
      </c>
      <c r="U823" s="14">
        <v>26.5</v>
      </c>
      <c r="V823" s="14">
        <v>13.5</v>
      </c>
      <c r="W823" s="14">
        <v>11</v>
      </c>
      <c r="X823" s="14">
        <v>14.75</v>
      </c>
      <c r="Y823" s="14">
        <v>9.25</v>
      </c>
      <c r="Z823" s="14">
        <v>4</v>
      </c>
      <c r="AA823" s="14">
        <v>1.5</v>
      </c>
      <c r="AB823" s="14">
        <v>1.5</v>
      </c>
      <c r="AC823" s="14">
        <v>2.75</v>
      </c>
      <c r="AD823" s="14">
        <v>0.75</v>
      </c>
    </row>
    <row r="824" spans="1:30" x14ac:dyDescent="0.2">
      <c r="A824" s="15" t="s">
        <v>881</v>
      </c>
      <c r="B824" s="15" t="s">
        <v>1139</v>
      </c>
      <c r="C824" s="16" t="s">
        <v>1964</v>
      </c>
      <c r="D824" s="15">
        <v>1</v>
      </c>
      <c r="E824" s="15"/>
      <c r="F824" s="15" t="s">
        <v>2216</v>
      </c>
      <c r="G824" s="17">
        <v>0</v>
      </c>
      <c r="H824" s="17">
        <v>0</v>
      </c>
      <c r="I824" s="18">
        <v>0</v>
      </c>
      <c r="J824" s="18">
        <v>0</v>
      </c>
      <c r="K824" s="14">
        <v>0</v>
      </c>
      <c r="L824" s="14">
        <v>0</v>
      </c>
      <c r="M824" s="14">
        <v>0</v>
      </c>
      <c r="N824" s="14">
        <v>0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  <c r="AD824" s="14">
        <v>0</v>
      </c>
    </row>
    <row r="825" spans="1:30" x14ac:dyDescent="0.2">
      <c r="A825" s="15" t="s">
        <v>882</v>
      </c>
      <c r="B825" s="15" t="s">
        <v>1139</v>
      </c>
      <c r="C825" s="16" t="s">
        <v>1965</v>
      </c>
      <c r="D825" s="15">
        <v>0</v>
      </c>
      <c r="E825" s="15"/>
      <c r="F825" s="15"/>
      <c r="G825" s="17">
        <v>0</v>
      </c>
      <c r="H825" s="17">
        <v>0</v>
      </c>
      <c r="I825" s="18">
        <v>0</v>
      </c>
      <c r="J825" s="18">
        <v>0</v>
      </c>
      <c r="K825" s="14">
        <v>0</v>
      </c>
      <c r="L825" s="14">
        <v>0</v>
      </c>
      <c r="M825" s="14">
        <v>0</v>
      </c>
      <c r="N825" s="14">
        <v>0</v>
      </c>
      <c r="O825" s="14">
        <v>0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  <c r="AD825" s="14">
        <v>0</v>
      </c>
    </row>
    <row r="826" spans="1:30" x14ac:dyDescent="0.2">
      <c r="A826" s="15" t="s">
        <v>883</v>
      </c>
      <c r="B826" s="15" t="s">
        <v>1139</v>
      </c>
      <c r="C826" s="16" t="s">
        <v>1966</v>
      </c>
      <c r="D826" s="15">
        <v>1</v>
      </c>
      <c r="E826" s="15"/>
      <c r="F826" s="15" t="s">
        <v>2216</v>
      </c>
      <c r="G826" s="17">
        <v>0</v>
      </c>
      <c r="H826" s="17">
        <v>0</v>
      </c>
      <c r="I826" s="18">
        <v>0</v>
      </c>
      <c r="J826" s="18">
        <v>0</v>
      </c>
      <c r="K826" s="14">
        <v>0</v>
      </c>
      <c r="L826" s="14">
        <v>0</v>
      </c>
      <c r="M826" s="14">
        <v>0</v>
      </c>
      <c r="N826" s="14">
        <v>0</v>
      </c>
      <c r="O826" s="14">
        <v>0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  <c r="AD826" s="14">
        <v>0</v>
      </c>
    </row>
    <row r="827" spans="1:30" x14ac:dyDescent="0.2">
      <c r="A827" s="15" t="s">
        <v>884</v>
      </c>
      <c r="B827" s="15" t="s">
        <v>1139</v>
      </c>
      <c r="C827" s="16" t="s">
        <v>1967</v>
      </c>
      <c r="D827" s="15">
        <v>0</v>
      </c>
      <c r="E827" s="15"/>
      <c r="F827" s="15"/>
      <c r="G827" s="17">
        <v>0</v>
      </c>
      <c r="H827" s="17">
        <v>0</v>
      </c>
      <c r="I827" s="18">
        <v>0</v>
      </c>
      <c r="J827" s="18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</row>
    <row r="828" spans="1:30" x14ac:dyDescent="0.2">
      <c r="A828" s="15" t="s">
        <v>885</v>
      </c>
      <c r="B828" s="15" t="s">
        <v>1139</v>
      </c>
      <c r="C828" s="16" t="s">
        <v>1968</v>
      </c>
      <c r="D828" s="15">
        <v>0</v>
      </c>
      <c r="E828" s="15"/>
      <c r="F828" s="15"/>
      <c r="G828" s="17">
        <v>0</v>
      </c>
      <c r="H828" s="17">
        <v>0</v>
      </c>
      <c r="I828" s="18">
        <v>0</v>
      </c>
      <c r="J828" s="18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</row>
    <row r="829" spans="1:30" x14ac:dyDescent="0.2">
      <c r="A829" s="15" t="s">
        <v>886</v>
      </c>
      <c r="B829" s="15" t="s">
        <v>1139</v>
      </c>
      <c r="C829" s="16" t="s">
        <v>1969</v>
      </c>
      <c r="D829" s="15">
        <v>1</v>
      </c>
      <c r="E829" s="15" t="s">
        <v>2213</v>
      </c>
      <c r="F829" s="15" t="s">
        <v>2213</v>
      </c>
      <c r="G829" s="17">
        <v>204.75</v>
      </c>
      <c r="H829" s="17">
        <v>256.75</v>
      </c>
      <c r="I829" s="18">
        <v>290.5</v>
      </c>
      <c r="J829" s="18">
        <v>278.75</v>
      </c>
      <c r="K829" s="14">
        <v>317.5</v>
      </c>
      <c r="L829" s="14">
        <v>377</v>
      </c>
      <c r="M829" s="14">
        <v>340.25</v>
      </c>
      <c r="N829" s="14">
        <v>303.5</v>
      </c>
      <c r="O829" s="14">
        <v>235.5</v>
      </c>
      <c r="P829" s="14">
        <v>203.5</v>
      </c>
      <c r="Q829" s="14">
        <v>129</v>
      </c>
      <c r="R829" s="14">
        <v>139.25</v>
      </c>
      <c r="S829" s="14">
        <v>167</v>
      </c>
      <c r="T829" s="14">
        <v>178.75</v>
      </c>
      <c r="U829" s="14">
        <v>182</v>
      </c>
      <c r="V829" s="14">
        <v>246.75</v>
      </c>
      <c r="W829" s="14">
        <v>171</v>
      </c>
      <c r="X829" s="14">
        <v>117.25</v>
      </c>
      <c r="Y829" s="14">
        <v>68.5</v>
      </c>
      <c r="Z829" s="14">
        <v>104.5</v>
      </c>
      <c r="AA829" s="14">
        <v>33.5</v>
      </c>
      <c r="AB829" s="14">
        <v>3</v>
      </c>
      <c r="AC829" s="14">
        <v>0</v>
      </c>
      <c r="AD829" s="14">
        <v>0</v>
      </c>
    </row>
    <row r="830" spans="1:30" x14ac:dyDescent="0.2">
      <c r="A830" s="15" t="s">
        <v>887</v>
      </c>
      <c r="B830" s="15" t="s">
        <v>1139</v>
      </c>
      <c r="C830" s="16" t="s">
        <v>1970</v>
      </c>
      <c r="D830" s="15">
        <v>1</v>
      </c>
      <c r="E830" s="15"/>
      <c r="F830" s="15" t="s">
        <v>2213</v>
      </c>
      <c r="G830" s="17">
        <v>0</v>
      </c>
      <c r="H830" s="17">
        <v>0</v>
      </c>
      <c r="I830" s="18">
        <v>0</v>
      </c>
      <c r="J830" s="18">
        <v>0</v>
      </c>
      <c r="K830" s="14">
        <v>0</v>
      </c>
      <c r="L830" s="14">
        <v>0</v>
      </c>
      <c r="M830" s="14">
        <v>0</v>
      </c>
      <c r="N830" s="14">
        <v>0</v>
      </c>
      <c r="O830" s="14">
        <v>0</v>
      </c>
      <c r="P830" s="14">
        <v>0</v>
      </c>
      <c r="Q830" s="14">
        <v>0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  <c r="AD830" s="14">
        <v>0</v>
      </c>
    </row>
    <row r="831" spans="1:30" x14ac:dyDescent="0.2">
      <c r="A831" s="15" t="s">
        <v>888</v>
      </c>
      <c r="B831" s="15" t="s">
        <v>1139</v>
      </c>
      <c r="C831" s="16" t="s">
        <v>1971</v>
      </c>
      <c r="D831" s="15">
        <v>1</v>
      </c>
      <c r="E831" s="15"/>
      <c r="F831" s="15" t="s">
        <v>2216</v>
      </c>
      <c r="G831" s="17">
        <v>0</v>
      </c>
      <c r="H831" s="17">
        <v>0</v>
      </c>
      <c r="I831" s="18">
        <v>0</v>
      </c>
      <c r="J831" s="18">
        <v>0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  <c r="AD831" s="14">
        <v>0</v>
      </c>
    </row>
    <row r="832" spans="1:30" x14ac:dyDescent="0.2">
      <c r="A832" s="15" t="s">
        <v>889</v>
      </c>
      <c r="B832" s="15" t="s">
        <v>1139</v>
      </c>
      <c r="C832" s="16" t="s">
        <v>1972</v>
      </c>
      <c r="D832" s="15">
        <v>1</v>
      </c>
      <c r="E832" s="15"/>
      <c r="F832" s="15" t="s">
        <v>2216</v>
      </c>
      <c r="G832" s="17">
        <v>0</v>
      </c>
      <c r="H832" s="17">
        <v>0</v>
      </c>
      <c r="I832" s="18">
        <v>0</v>
      </c>
      <c r="J832" s="18">
        <v>0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  <c r="AD832" s="14">
        <v>0</v>
      </c>
    </row>
    <row r="833" spans="1:30" x14ac:dyDescent="0.2">
      <c r="A833" s="15" t="s">
        <v>890</v>
      </c>
      <c r="B833" s="15" t="s">
        <v>1139</v>
      </c>
      <c r="C833" s="16" t="s">
        <v>1973</v>
      </c>
      <c r="D833" s="15">
        <v>0</v>
      </c>
      <c r="E833" s="15"/>
      <c r="F833" s="15"/>
      <c r="G833" s="17">
        <v>0</v>
      </c>
      <c r="H833" s="17">
        <v>0</v>
      </c>
      <c r="I833" s="18">
        <v>0</v>
      </c>
      <c r="J833" s="18">
        <v>0</v>
      </c>
      <c r="K833" s="14">
        <v>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  <c r="AD833" s="14">
        <v>0</v>
      </c>
    </row>
    <row r="834" spans="1:30" x14ac:dyDescent="0.2">
      <c r="A834" s="15" t="s">
        <v>891</v>
      </c>
      <c r="B834" s="15" t="s">
        <v>1139</v>
      </c>
      <c r="C834" s="16" t="s">
        <v>1974</v>
      </c>
      <c r="D834" s="15">
        <v>1</v>
      </c>
      <c r="E834" s="15" t="s">
        <v>2213</v>
      </c>
      <c r="F834" s="15" t="s">
        <v>2216</v>
      </c>
      <c r="G834" s="17">
        <v>48.75</v>
      </c>
      <c r="H834" s="17">
        <v>52.25</v>
      </c>
      <c r="I834" s="18">
        <v>52</v>
      </c>
      <c r="J834" s="18">
        <v>41.5</v>
      </c>
      <c r="K834" s="14">
        <v>29.25</v>
      </c>
      <c r="L834" s="14">
        <v>18.5</v>
      </c>
      <c r="M834" s="14">
        <v>31.75</v>
      </c>
      <c r="N834" s="14">
        <v>6</v>
      </c>
      <c r="O834" s="14">
        <v>4.75</v>
      </c>
      <c r="P834" s="14">
        <v>5</v>
      </c>
      <c r="Q834" s="14">
        <v>5</v>
      </c>
      <c r="R834" s="14">
        <v>5</v>
      </c>
      <c r="S834" s="14">
        <v>5</v>
      </c>
      <c r="T834" s="14">
        <v>5</v>
      </c>
      <c r="U834" s="14">
        <v>5</v>
      </c>
      <c r="V834" s="14">
        <v>5</v>
      </c>
      <c r="W834" s="14">
        <v>4.75</v>
      </c>
      <c r="X834" s="14">
        <v>4</v>
      </c>
      <c r="Y834" s="14">
        <v>1.25</v>
      </c>
      <c r="Z834" s="14">
        <v>0</v>
      </c>
      <c r="AA834" s="14">
        <v>0</v>
      </c>
      <c r="AB834" s="14">
        <v>0</v>
      </c>
      <c r="AC834" s="14">
        <v>0</v>
      </c>
      <c r="AD834" s="14">
        <v>0</v>
      </c>
    </row>
    <row r="835" spans="1:30" x14ac:dyDescent="0.2">
      <c r="A835" s="15" t="s">
        <v>892</v>
      </c>
      <c r="B835" s="15" t="s">
        <v>1139</v>
      </c>
      <c r="C835" s="16" t="s">
        <v>1975</v>
      </c>
      <c r="D835" s="15">
        <v>0</v>
      </c>
      <c r="E835" s="15"/>
      <c r="F835" s="15"/>
      <c r="G835" s="17">
        <v>0</v>
      </c>
      <c r="H835" s="17">
        <v>0</v>
      </c>
      <c r="I835" s="18">
        <v>0</v>
      </c>
      <c r="J835" s="18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  <c r="V835" s="14">
        <v>0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</row>
    <row r="836" spans="1:30" x14ac:dyDescent="0.2">
      <c r="A836" s="15" t="s">
        <v>893</v>
      </c>
      <c r="B836" s="15" t="s">
        <v>1139</v>
      </c>
      <c r="C836" s="16" t="s">
        <v>1976</v>
      </c>
      <c r="D836" s="15">
        <v>0</v>
      </c>
      <c r="E836" s="15"/>
      <c r="F836" s="15"/>
      <c r="G836" s="17">
        <v>0</v>
      </c>
      <c r="H836" s="17">
        <v>0</v>
      </c>
      <c r="I836" s="18">
        <v>0</v>
      </c>
      <c r="J836" s="18">
        <v>0</v>
      </c>
      <c r="K836" s="14">
        <v>0</v>
      </c>
      <c r="L836" s="14">
        <v>0</v>
      </c>
      <c r="M836" s="14">
        <v>0</v>
      </c>
      <c r="N836" s="14">
        <v>0</v>
      </c>
      <c r="O836" s="14">
        <v>0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0</v>
      </c>
    </row>
    <row r="837" spans="1:30" x14ac:dyDescent="0.2">
      <c r="A837" s="15" t="s">
        <v>894</v>
      </c>
      <c r="B837" s="15" t="s">
        <v>1139</v>
      </c>
      <c r="C837" s="16" t="s">
        <v>1977</v>
      </c>
      <c r="D837" s="15">
        <v>1</v>
      </c>
      <c r="E837" s="15"/>
      <c r="F837" s="15" t="s">
        <v>2216</v>
      </c>
      <c r="G837" s="17">
        <v>0</v>
      </c>
      <c r="H837" s="17">
        <v>0</v>
      </c>
      <c r="I837" s="18">
        <v>0</v>
      </c>
      <c r="J837" s="18">
        <v>0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</row>
    <row r="838" spans="1:30" x14ac:dyDescent="0.2">
      <c r="A838" s="15" t="s">
        <v>895</v>
      </c>
      <c r="B838" s="15" t="s">
        <v>1139</v>
      </c>
      <c r="C838" s="16" t="s">
        <v>1978</v>
      </c>
      <c r="D838" s="15">
        <v>0</v>
      </c>
      <c r="E838" s="15"/>
      <c r="F838" s="15"/>
      <c r="G838" s="17">
        <v>0</v>
      </c>
      <c r="H838" s="17">
        <v>0</v>
      </c>
      <c r="I838" s="18">
        <v>0</v>
      </c>
      <c r="J838" s="18">
        <v>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  <c r="AD838" s="14">
        <v>0</v>
      </c>
    </row>
    <row r="839" spans="1:30" x14ac:dyDescent="0.2">
      <c r="A839" s="15" t="s">
        <v>896</v>
      </c>
      <c r="B839" s="15" t="s">
        <v>1139</v>
      </c>
      <c r="C839" s="16" t="s">
        <v>1979</v>
      </c>
      <c r="D839" s="15">
        <v>0</v>
      </c>
      <c r="E839" s="15"/>
      <c r="F839" s="15"/>
      <c r="G839" s="17">
        <v>0</v>
      </c>
      <c r="H839" s="17">
        <v>0</v>
      </c>
      <c r="I839" s="18">
        <v>0</v>
      </c>
      <c r="J839" s="18">
        <v>0</v>
      </c>
      <c r="K839" s="14">
        <v>0</v>
      </c>
      <c r="L839" s="14">
        <v>0</v>
      </c>
      <c r="M839" s="14">
        <v>0</v>
      </c>
      <c r="N839" s="14">
        <v>0</v>
      </c>
      <c r="O839" s="14">
        <v>0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</row>
    <row r="840" spans="1:30" x14ac:dyDescent="0.2">
      <c r="A840" s="15" t="s">
        <v>897</v>
      </c>
      <c r="B840" s="15" t="s">
        <v>1139</v>
      </c>
      <c r="C840" s="16" t="s">
        <v>1980</v>
      </c>
      <c r="D840" s="15">
        <v>0</v>
      </c>
      <c r="E840" s="15"/>
      <c r="F840" s="15"/>
      <c r="G840" s="17">
        <v>0</v>
      </c>
      <c r="H840" s="17">
        <v>0</v>
      </c>
      <c r="I840" s="18">
        <v>0</v>
      </c>
      <c r="J840" s="18">
        <v>0</v>
      </c>
      <c r="K840" s="14">
        <v>0</v>
      </c>
      <c r="L840" s="14">
        <v>0</v>
      </c>
      <c r="M840" s="14">
        <v>0</v>
      </c>
      <c r="N840" s="14">
        <v>0</v>
      </c>
      <c r="O840" s="14">
        <v>0</v>
      </c>
      <c r="P840" s="14">
        <v>0</v>
      </c>
      <c r="Q840" s="14">
        <v>0</v>
      </c>
      <c r="R840" s="14">
        <v>0</v>
      </c>
      <c r="S840" s="14">
        <v>0</v>
      </c>
      <c r="T840" s="14">
        <v>0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  <c r="AD840" s="14">
        <v>0</v>
      </c>
    </row>
    <row r="841" spans="1:30" x14ac:dyDescent="0.2">
      <c r="A841" s="15" t="s">
        <v>898</v>
      </c>
      <c r="B841" s="15" t="s">
        <v>1139</v>
      </c>
      <c r="C841" s="16" t="s">
        <v>1981</v>
      </c>
      <c r="D841" s="15">
        <v>1</v>
      </c>
      <c r="E841" s="15" t="s">
        <v>2213</v>
      </c>
      <c r="F841" s="15" t="s">
        <v>2213</v>
      </c>
      <c r="G841" s="17">
        <v>2.25</v>
      </c>
      <c r="H841" s="17">
        <v>13.5</v>
      </c>
      <c r="I841" s="18">
        <v>6</v>
      </c>
      <c r="J841" s="18">
        <v>1.5</v>
      </c>
      <c r="K841" s="14">
        <v>12</v>
      </c>
      <c r="L841" s="14">
        <v>5.5</v>
      </c>
      <c r="M841" s="14">
        <v>1.5</v>
      </c>
      <c r="N841" s="14">
        <v>1.25</v>
      </c>
      <c r="O841" s="14">
        <v>4.5</v>
      </c>
      <c r="P841" s="14">
        <v>4</v>
      </c>
      <c r="Q841" s="14">
        <v>3</v>
      </c>
      <c r="R841" s="14">
        <v>0.5</v>
      </c>
      <c r="S841" s="14">
        <v>0</v>
      </c>
      <c r="T841" s="14">
        <v>0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  <c r="AD841" s="14">
        <v>0</v>
      </c>
    </row>
    <row r="842" spans="1:30" x14ac:dyDescent="0.2">
      <c r="A842" s="15" t="s">
        <v>899</v>
      </c>
      <c r="B842" s="15" t="s">
        <v>1139</v>
      </c>
      <c r="C842" s="16" t="s">
        <v>1982</v>
      </c>
      <c r="D842" s="15">
        <v>1</v>
      </c>
      <c r="E842" s="15"/>
      <c r="F842" s="15" t="s">
        <v>2216</v>
      </c>
      <c r="G842" s="17">
        <v>0</v>
      </c>
      <c r="H842" s="17">
        <v>0</v>
      </c>
      <c r="I842" s="18">
        <v>0</v>
      </c>
      <c r="J842" s="18">
        <v>0</v>
      </c>
      <c r="K842" s="14">
        <v>0</v>
      </c>
      <c r="L842" s="14">
        <v>0</v>
      </c>
      <c r="M842" s="14">
        <v>0</v>
      </c>
      <c r="N842" s="14">
        <v>0</v>
      </c>
      <c r="O842" s="14">
        <v>0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</row>
    <row r="843" spans="1:30" x14ac:dyDescent="0.2">
      <c r="A843" s="15" t="s">
        <v>900</v>
      </c>
      <c r="B843" s="15" t="s">
        <v>1139</v>
      </c>
      <c r="C843" s="16" t="s">
        <v>1983</v>
      </c>
      <c r="D843" s="15">
        <v>0</v>
      </c>
      <c r="E843" s="15"/>
      <c r="F843" s="15"/>
      <c r="G843" s="17">
        <v>0</v>
      </c>
      <c r="H843" s="17">
        <v>0</v>
      </c>
      <c r="I843" s="18">
        <v>0</v>
      </c>
      <c r="J843" s="18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</row>
    <row r="844" spans="1:30" x14ac:dyDescent="0.2">
      <c r="A844" s="15" t="s">
        <v>901</v>
      </c>
      <c r="B844" s="15" t="s">
        <v>1139</v>
      </c>
      <c r="C844" s="16" t="s">
        <v>1984</v>
      </c>
      <c r="D844" s="15">
        <v>0</v>
      </c>
      <c r="E844" s="15"/>
      <c r="F844" s="15"/>
      <c r="G844" s="17">
        <v>0</v>
      </c>
      <c r="H844" s="17">
        <v>0</v>
      </c>
      <c r="I844" s="18">
        <v>0</v>
      </c>
      <c r="J844" s="18">
        <v>0</v>
      </c>
      <c r="K844" s="14">
        <v>0</v>
      </c>
      <c r="L844" s="14">
        <v>0</v>
      </c>
      <c r="M844" s="14">
        <v>0</v>
      </c>
      <c r="N844" s="14">
        <v>0</v>
      </c>
      <c r="O844" s="14">
        <v>0</v>
      </c>
      <c r="P844" s="14">
        <v>0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0</v>
      </c>
    </row>
    <row r="845" spans="1:30" x14ac:dyDescent="0.2">
      <c r="A845" s="15" t="s">
        <v>902</v>
      </c>
      <c r="B845" s="15" t="s">
        <v>1139</v>
      </c>
      <c r="C845" s="16" t="s">
        <v>1985</v>
      </c>
      <c r="D845" s="15">
        <v>1</v>
      </c>
      <c r="E845" s="15"/>
      <c r="F845" s="15" t="s">
        <v>2213</v>
      </c>
      <c r="G845" s="17">
        <v>0</v>
      </c>
      <c r="H845" s="17">
        <v>0</v>
      </c>
      <c r="I845" s="18">
        <v>0</v>
      </c>
      <c r="J845" s="18">
        <v>0</v>
      </c>
      <c r="K845" s="14">
        <v>0</v>
      </c>
      <c r="L845" s="14">
        <v>0</v>
      </c>
      <c r="M845" s="14">
        <v>0</v>
      </c>
      <c r="N845" s="14">
        <v>0</v>
      </c>
      <c r="O845" s="14">
        <v>0</v>
      </c>
      <c r="P845" s="14">
        <v>0</v>
      </c>
      <c r="Q845" s="14">
        <v>0</v>
      </c>
      <c r="R845" s="14">
        <v>0</v>
      </c>
      <c r="S845" s="14">
        <v>0</v>
      </c>
      <c r="T845" s="14">
        <v>0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  <c r="AD845" s="14">
        <v>0</v>
      </c>
    </row>
    <row r="846" spans="1:30" x14ac:dyDescent="0.2">
      <c r="A846" s="15" t="s">
        <v>903</v>
      </c>
      <c r="B846" s="15" t="s">
        <v>1139</v>
      </c>
      <c r="C846" s="16" t="s">
        <v>1986</v>
      </c>
      <c r="D846" s="15">
        <v>1</v>
      </c>
      <c r="E846" s="15"/>
      <c r="F846" s="15" t="s">
        <v>2216</v>
      </c>
      <c r="G846" s="17">
        <v>0</v>
      </c>
      <c r="H846" s="17">
        <v>0</v>
      </c>
      <c r="I846" s="18">
        <v>0</v>
      </c>
      <c r="J846" s="18">
        <v>0</v>
      </c>
      <c r="K846" s="14">
        <v>0</v>
      </c>
      <c r="L846" s="14">
        <v>0</v>
      </c>
      <c r="M846" s="14">
        <v>0</v>
      </c>
      <c r="N846" s="14">
        <v>0</v>
      </c>
      <c r="O846" s="14">
        <v>0</v>
      </c>
      <c r="P846" s="14">
        <v>0</v>
      </c>
      <c r="Q846" s="14">
        <v>0</v>
      </c>
      <c r="R846" s="14">
        <v>0</v>
      </c>
      <c r="S846" s="14">
        <v>0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</row>
    <row r="847" spans="1:30" x14ac:dyDescent="0.2">
      <c r="A847" s="15" t="s">
        <v>904</v>
      </c>
      <c r="B847" s="15" t="s">
        <v>1139</v>
      </c>
      <c r="C847" s="16" t="s">
        <v>1987</v>
      </c>
      <c r="D847" s="15">
        <v>1</v>
      </c>
      <c r="E847" s="15" t="s">
        <v>2213</v>
      </c>
      <c r="F847" s="15" t="s">
        <v>2216</v>
      </c>
      <c r="G847" s="17">
        <v>0</v>
      </c>
      <c r="H847" s="17">
        <v>0</v>
      </c>
      <c r="I847" s="18">
        <v>0.25</v>
      </c>
      <c r="J847" s="18">
        <v>0</v>
      </c>
      <c r="K847" s="14">
        <v>6.75</v>
      </c>
      <c r="L847" s="14">
        <v>13</v>
      </c>
      <c r="M847" s="14">
        <v>6.75</v>
      </c>
      <c r="N847" s="14">
        <v>2.25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>
        <v>0</v>
      </c>
      <c r="W847" s="14"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</row>
    <row r="848" spans="1:30" x14ac:dyDescent="0.2">
      <c r="A848" s="15" t="s">
        <v>905</v>
      </c>
      <c r="B848" s="15" t="s">
        <v>1139</v>
      </c>
      <c r="C848" s="16" t="s">
        <v>1988</v>
      </c>
      <c r="D848" s="15">
        <v>1</v>
      </c>
      <c r="E848" s="15"/>
      <c r="F848" s="15" t="s">
        <v>2216</v>
      </c>
      <c r="G848" s="17">
        <v>0</v>
      </c>
      <c r="H848" s="17">
        <v>0</v>
      </c>
      <c r="I848" s="18">
        <v>0</v>
      </c>
      <c r="J848" s="18">
        <v>0</v>
      </c>
      <c r="K848" s="14">
        <v>0</v>
      </c>
      <c r="L848" s="14">
        <v>0</v>
      </c>
      <c r="M848" s="14">
        <v>0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  <c r="AD848" s="14">
        <v>0</v>
      </c>
    </row>
    <row r="849" spans="1:30" x14ac:dyDescent="0.2">
      <c r="A849" s="15" t="s">
        <v>906</v>
      </c>
      <c r="B849" s="15" t="s">
        <v>1139</v>
      </c>
      <c r="C849" s="16" t="s">
        <v>1989</v>
      </c>
      <c r="D849" s="15">
        <v>1</v>
      </c>
      <c r="E849" s="15"/>
      <c r="F849" s="15" t="s">
        <v>2216</v>
      </c>
      <c r="G849" s="17">
        <v>0</v>
      </c>
      <c r="H849" s="17">
        <v>0</v>
      </c>
      <c r="I849" s="18">
        <v>0</v>
      </c>
      <c r="J849" s="18">
        <v>0</v>
      </c>
      <c r="K849" s="14">
        <v>0</v>
      </c>
      <c r="L849" s="14">
        <v>0</v>
      </c>
      <c r="M849" s="14">
        <v>0</v>
      </c>
      <c r="N849" s="14">
        <v>0</v>
      </c>
      <c r="O849" s="14">
        <v>0</v>
      </c>
      <c r="P849" s="14">
        <v>0</v>
      </c>
      <c r="Q849" s="14">
        <v>0</v>
      </c>
      <c r="R849" s="14">
        <v>0</v>
      </c>
      <c r="S849" s="14">
        <v>0</v>
      </c>
      <c r="T849" s="14">
        <v>0</v>
      </c>
      <c r="U849" s="14">
        <v>0</v>
      </c>
      <c r="V849" s="14">
        <v>0</v>
      </c>
      <c r="W849" s="14">
        <v>0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  <c r="AD849" s="14">
        <v>0</v>
      </c>
    </row>
    <row r="850" spans="1:30" x14ac:dyDescent="0.2">
      <c r="A850" s="15" t="s">
        <v>907</v>
      </c>
      <c r="B850" s="15" t="s">
        <v>1139</v>
      </c>
      <c r="C850" s="16" t="s">
        <v>1990</v>
      </c>
      <c r="D850" s="15">
        <v>1</v>
      </c>
      <c r="E850" s="15"/>
      <c r="F850" s="15" t="s">
        <v>2213</v>
      </c>
      <c r="G850" s="17">
        <v>0</v>
      </c>
      <c r="H850" s="17">
        <v>0</v>
      </c>
      <c r="I850" s="18">
        <v>0</v>
      </c>
      <c r="J850" s="18">
        <v>0</v>
      </c>
      <c r="K850" s="14">
        <v>0</v>
      </c>
      <c r="L850" s="14">
        <v>0</v>
      </c>
      <c r="M850" s="14">
        <v>0</v>
      </c>
      <c r="N850" s="14">
        <v>0</v>
      </c>
      <c r="O850" s="14">
        <v>0</v>
      </c>
      <c r="P850" s="14">
        <v>0</v>
      </c>
      <c r="Q850" s="14">
        <v>0</v>
      </c>
      <c r="R850" s="14">
        <v>0</v>
      </c>
      <c r="S850" s="14">
        <v>0</v>
      </c>
      <c r="T850" s="14">
        <v>0</v>
      </c>
      <c r="U850" s="14">
        <v>0</v>
      </c>
      <c r="V850" s="14">
        <v>0</v>
      </c>
      <c r="W850" s="14"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</row>
    <row r="851" spans="1:30" x14ac:dyDescent="0.2">
      <c r="A851" s="15" t="s">
        <v>908</v>
      </c>
      <c r="B851" s="15" t="s">
        <v>1139</v>
      </c>
      <c r="C851" s="16" t="s">
        <v>1991</v>
      </c>
      <c r="D851" s="15">
        <v>0</v>
      </c>
      <c r="E851" s="15"/>
      <c r="F851" s="15"/>
      <c r="G851" s="17">
        <v>0</v>
      </c>
      <c r="H851" s="17">
        <v>0</v>
      </c>
      <c r="I851" s="18">
        <v>0</v>
      </c>
      <c r="J851" s="18">
        <v>0</v>
      </c>
      <c r="K851" s="14">
        <v>0</v>
      </c>
      <c r="L851" s="14">
        <v>0</v>
      </c>
      <c r="M851" s="14">
        <v>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</row>
    <row r="852" spans="1:30" x14ac:dyDescent="0.2">
      <c r="A852" s="15" t="s">
        <v>909</v>
      </c>
      <c r="B852" s="15" t="s">
        <v>1139</v>
      </c>
      <c r="C852" s="16" t="s">
        <v>1992</v>
      </c>
      <c r="D852" s="15">
        <v>0</v>
      </c>
      <c r="E852" s="15"/>
      <c r="F852" s="15"/>
      <c r="G852" s="17">
        <v>0</v>
      </c>
      <c r="H852" s="17">
        <v>0</v>
      </c>
      <c r="I852" s="18">
        <v>0</v>
      </c>
      <c r="J852" s="18">
        <v>0</v>
      </c>
      <c r="K852" s="14">
        <v>0</v>
      </c>
      <c r="L852" s="14">
        <v>0</v>
      </c>
      <c r="M852" s="14">
        <v>0</v>
      </c>
      <c r="N852" s="14">
        <v>0</v>
      </c>
      <c r="O852" s="14">
        <v>0</v>
      </c>
      <c r="P852" s="14">
        <v>0</v>
      </c>
      <c r="Q852" s="14">
        <v>0</v>
      </c>
      <c r="R852" s="14">
        <v>0</v>
      </c>
      <c r="S852" s="14">
        <v>0</v>
      </c>
      <c r="T852" s="14">
        <v>0</v>
      </c>
      <c r="U852" s="14">
        <v>0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  <c r="AD852" s="14">
        <v>0</v>
      </c>
    </row>
    <row r="853" spans="1:30" x14ac:dyDescent="0.2">
      <c r="A853" s="15" t="s">
        <v>910</v>
      </c>
      <c r="B853" s="15" t="s">
        <v>1139</v>
      </c>
      <c r="C853" s="16" t="s">
        <v>1993</v>
      </c>
      <c r="D853" s="15">
        <v>1</v>
      </c>
      <c r="E853" s="15"/>
      <c r="F853" s="15" t="s">
        <v>2216</v>
      </c>
      <c r="G853" s="17">
        <v>0</v>
      </c>
      <c r="H853" s="17">
        <v>0</v>
      </c>
      <c r="I853" s="18">
        <v>0</v>
      </c>
      <c r="J853" s="18">
        <v>0</v>
      </c>
      <c r="K853" s="14">
        <v>0</v>
      </c>
      <c r="L853" s="14">
        <v>0</v>
      </c>
      <c r="M853" s="14">
        <v>0</v>
      </c>
      <c r="N853" s="14">
        <v>0</v>
      </c>
      <c r="O853" s="14">
        <v>0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  <c r="AD853" s="14">
        <v>0</v>
      </c>
    </row>
    <row r="854" spans="1:30" x14ac:dyDescent="0.2">
      <c r="A854" s="15" t="s">
        <v>911</v>
      </c>
      <c r="B854" s="15" t="s">
        <v>1139</v>
      </c>
      <c r="C854" s="16" t="s">
        <v>1994</v>
      </c>
      <c r="D854" s="15">
        <v>0</v>
      </c>
      <c r="E854" s="15"/>
      <c r="F854" s="15"/>
      <c r="G854" s="17">
        <v>0</v>
      </c>
      <c r="H854" s="17">
        <v>0</v>
      </c>
      <c r="I854" s="18">
        <v>0</v>
      </c>
      <c r="J854" s="18">
        <v>0</v>
      </c>
      <c r="K854" s="14">
        <v>0</v>
      </c>
      <c r="L854" s="14">
        <v>0</v>
      </c>
      <c r="M854" s="14">
        <v>0</v>
      </c>
      <c r="N854" s="14">
        <v>0</v>
      </c>
      <c r="O854" s="14">
        <v>0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>
        <v>0</v>
      </c>
      <c r="V854" s="14">
        <v>0</v>
      </c>
      <c r="W854" s="14"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</row>
    <row r="855" spans="1:30" x14ac:dyDescent="0.2">
      <c r="A855" s="15" t="s">
        <v>912</v>
      </c>
      <c r="B855" s="15" t="s">
        <v>1139</v>
      </c>
      <c r="C855" s="16" t="s">
        <v>1995</v>
      </c>
      <c r="D855" s="15">
        <v>0</v>
      </c>
      <c r="E855" s="15"/>
      <c r="F855" s="15"/>
      <c r="G855" s="17">
        <v>0</v>
      </c>
      <c r="H855" s="17">
        <v>0</v>
      </c>
      <c r="I855" s="18">
        <v>0</v>
      </c>
      <c r="J855" s="18">
        <v>0</v>
      </c>
      <c r="K855" s="14">
        <v>0</v>
      </c>
      <c r="L855" s="14">
        <v>0</v>
      </c>
      <c r="M855" s="14">
        <v>0</v>
      </c>
      <c r="N855" s="14">
        <v>0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>
        <v>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</row>
    <row r="856" spans="1:30" x14ac:dyDescent="0.2">
      <c r="A856" s="15" t="s">
        <v>913</v>
      </c>
      <c r="B856" s="15" t="s">
        <v>1139</v>
      </c>
      <c r="C856" s="16" t="s">
        <v>1996</v>
      </c>
      <c r="D856" s="15">
        <v>0</v>
      </c>
      <c r="E856" s="15"/>
      <c r="F856" s="15"/>
      <c r="G856" s="17">
        <v>0</v>
      </c>
      <c r="H856" s="17">
        <v>0</v>
      </c>
      <c r="I856" s="18">
        <v>0</v>
      </c>
      <c r="J856" s="18">
        <v>0</v>
      </c>
      <c r="K856" s="14">
        <v>0</v>
      </c>
      <c r="L856" s="14">
        <v>0</v>
      </c>
      <c r="M856" s="14">
        <v>0</v>
      </c>
      <c r="N856" s="14">
        <v>0</v>
      </c>
      <c r="O856" s="14">
        <v>0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0</v>
      </c>
      <c r="V856" s="14">
        <v>0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  <c r="AD856" s="14">
        <v>0</v>
      </c>
    </row>
    <row r="857" spans="1:30" x14ac:dyDescent="0.2">
      <c r="A857" s="15" t="s">
        <v>914</v>
      </c>
      <c r="B857" s="15" t="s">
        <v>1139</v>
      </c>
      <c r="C857" s="16" t="s">
        <v>1997</v>
      </c>
      <c r="D857" s="15">
        <v>0</v>
      </c>
      <c r="E857" s="15"/>
      <c r="F857" s="15"/>
      <c r="G857" s="17">
        <v>0</v>
      </c>
      <c r="H857" s="17">
        <v>0</v>
      </c>
      <c r="I857" s="18">
        <v>0</v>
      </c>
      <c r="J857" s="18">
        <v>0</v>
      </c>
      <c r="K857" s="14">
        <v>0</v>
      </c>
      <c r="L857" s="14">
        <v>0</v>
      </c>
      <c r="M857" s="14">
        <v>0</v>
      </c>
      <c r="N857" s="14">
        <v>0</v>
      </c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</row>
    <row r="858" spans="1:30" x14ac:dyDescent="0.2">
      <c r="A858" s="15" t="s">
        <v>915</v>
      </c>
      <c r="B858" s="15" t="s">
        <v>1139</v>
      </c>
      <c r="C858" s="16" t="s">
        <v>1998</v>
      </c>
      <c r="D858" s="15">
        <v>0</v>
      </c>
      <c r="E858" s="15"/>
      <c r="F858" s="15"/>
      <c r="G858" s="17">
        <v>0</v>
      </c>
      <c r="H858" s="17">
        <v>0</v>
      </c>
      <c r="I858" s="18">
        <v>0</v>
      </c>
      <c r="J858" s="18">
        <v>0</v>
      </c>
      <c r="K858" s="14">
        <v>0</v>
      </c>
      <c r="L858" s="14">
        <v>0</v>
      </c>
      <c r="M858" s="14">
        <v>0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</row>
    <row r="859" spans="1:30" x14ac:dyDescent="0.2">
      <c r="A859" s="15" t="s">
        <v>916</v>
      </c>
      <c r="B859" s="15" t="s">
        <v>1139</v>
      </c>
      <c r="C859" s="16" t="s">
        <v>1999</v>
      </c>
      <c r="D859" s="15">
        <v>0</v>
      </c>
      <c r="E859" s="15"/>
      <c r="F859" s="15"/>
      <c r="G859" s="17">
        <v>0</v>
      </c>
      <c r="H859" s="17">
        <v>0</v>
      </c>
      <c r="I859" s="18">
        <v>0</v>
      </c>
      <c r="J859" s="18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</row>
    <row r="860" spans="1:30" x14ac:dyDescent="0.2">
      <c r="A860" s="15" t="s">
        <v>917</v>
      </c>
      <c r="B860" s="15" t="s">
        <v>1139</v>
      </c>
      <c r="C860" s="16" t="s">
        <v>2000</v>
      </c>
      <c r="D860" s="15">
        <v>1</v>
      </c>
      <c r="E860" s="15"/>
      <c r="F860" s="15" t="s">
        <v>2213</v>
      </c>
      <c r="G860" s="17">
        <v>0</v>
      </c>
      <c r="H860" s="17">
        <v>0</v>
      </c>
      <c r="I860" s="18">
        <v>0</v>
      </c>
      <c r="J860" s="18">
        <v>0</v>
      </c>
      <c r="K860" s="14">
        <v>0</v>
      </c>
      <c r="L860" s="14">
        <v>0</v>
      </c>
      <c r="M860" s="14">
        <v>0</v>
      </c>
      <c r="N860" s="14">
        <v>0</v>
      </c>
      <c r="O860" s="14">
        <v>0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  <c r="AD860" s="14">
        <v>0</v>
      </c>
    </row>
    <row r="861" spans="1:30" x14ac:dyDescent="0.2">
      <c r="A861" s="15" t="s">
        <v>918</v>
      </c>
      <c r="B861" s="15" t="s">
        <v>1139</v>
      </c>
      <c r="C861" s="16" t="s">
        <v>2001</v>
      </c>
      <c r="D861" s="15">
        <v>1</v>
      </c>
      <c r="E861" s="15"/>
      <c r="F861" s="15" t="s">
        <v>2216</v>
      </c>
      <c r="G861" s="17">
        <v>0</v>
      </c>
      <c r="H861" s="17">
        <v>0</v>
      </c>
      <c r="I861" s="18">
        <v>0</v>
      </c>
      <c r="J861" s="18">
        <v>0</v>
      </c>
      <c r="K861" s="14">
        <v>0</v>
      </c>
      <c r="L861" s="14">
        <v>0</v>
      </c>
      <c r="M861" s="14">
        <v>0</v>
      </c>
      <c r="N861" s="14">
        <v>0</v>
      </c>
      <c r="O861" s="14">
        <v>0</v>
      </c>
      <c r="P861" s="14">
        <v>0</v>
      </c>
      <c r="Q861" s="14">
        <v>0</v>
      </c>
      <c r="R861" s="14">
        <v>0</v>
      </c>
      <c r="S861" s="14">
        <v>0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  <c r="AD861" s="14">
        <v>0</v>
      </c>
    </row>
    <row r="862" spans="1:30" x14ac:dyDescent="0.2">
      <c r="A862" s="15" t="s">
        <v>919</v>
      </c>
      <c r="B862" s="15" t="s">
        <v>1139</v>
      </c>
      <c r="C862" s="16" t="s">
        <v>2002</v>
      </c>
      <c r="D862" s="15">
        <v>1</v>
      </c>
      <c r="E862" s="15"/>
      <c r="F862" s="15" t="s">
        <v>2216</v>
      </c>
      <c r="G862" s="17">
        <v>0</v>
      </c>
      <c r="H862" s="17">
        <v>0</v>
      </c>
      <c r="I862" s="18">
        <v>0</v>
      </c>
      <c r="J862" s="18">
        <v>0</v>
      </c>
      <c r="K862" s="14">
        <v>0</v>
      </c>
      <c r="L862" s="14">
        <v>0</v>
      </c>
      <c r="M862" s="14">
        <v>0</v>
      </c>
      <c r="N862" s="14">
        <v>0</v>
      </c>
      <c r="O862" s="14">
        <v>0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  <c r="AD862" s="14">
        <v>0</v>
      </c>
    </row>
    <row r="863" spans="1:30" x14ac:dyDescent="0.2">
      <c r="A863" s="15" t="s">
        <v>920</v>
      </c>
      <c r="B863" s="15" t="s">
        <v>1139</v>
      </c>
      <c r="C863" s="16" t="s">
        <v>2003</v>
      </c>
      <c r="D863" s="15">
        <v>1</v>
      </c>
      <c r="E863" s="15"/>
      <c r="F863" s="15" t="s">
        <v>2216</v>
      </c>
      <c r="G863" s="17">
        <v>0</v>
      </c>
      <c r="H863" s="17">
        <v>0</v>
      </c>
      <c r="I863" s="18">
        <v>0</v>
      </c>
      <c r="J863" s="18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  <c r="AD863" s="14">
        <v>0</v>
      </c>
    </row>
    <row r="864" spans="1:30" x14ac:dyDescent="0.2">
      <c r="A864" s="15" t="s">
        <v>921</v>
      </c>
      <c r="B864" s="15" t="s">
        <v>1139</v>
      </c>
      <c r="C864" s="16" t="s">
        <v>2004</v>
      </c>
      <c r="D864" s="15">
        <v>0</v>
      </c>
      <c r="E864" s="15"/>
      <c r="F864" s="15"/>
      <c r="G864" s="17">
        <v>0</v>
      </c>
      <c r="H864" s="17">
        <v>0</v>
      </c>
      <c r="I864" s="18">
        <v>0</v>
      </c>
      <c r="J864" s="18">
        <v>0</v>
      </c>
      <c r="K864" s="14">
        <v>0</v>
      </c>
      <c r="L864" s="14">
        <v>0</v>
      </c>
      <c r="M864" s="14">
        <v>0</v>
      </c>
      <c r="N864" s="14">
        <v>0</v>
      </c>
      <c r="O864" s="14">
        <v>0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</row>
    <row r="865" spans="1:30" x14ac:dyDescent="0.2">
      <c r="A865" s="15" t="s">
        <v>922</v>
      </c>
      <c r="B865" s="15" t="s">
        <v>1139</v>
      </c>
      <c r="C865" s="16" t="s">
        <v>2005</v>
      </c>
      <c r="D865" s="15">
        <v>0</v>
      </c>
      <c r="E865" s="15"/>
      <c r="F865" s="15"/>
      <c r="G865" s="17">
        <v>0</v>
      </c>
      <c r="H865" s="17">
        <v>0</v>
      </c>
      <c r="I865" s="18">
        <v>0</v>
      </c>
      <c r="J865" s="18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</row>
    <row r="866" spans="1:30" x14ac:dyDescent="0.2">
      <c r="A866" s="15" t="s">
        <v>923</v>
      </c>
      <c r="B866" s="15" t="s">
        <v>1139</v>
      </c>
      <c r="C866" s="16" t="s">
        <v>2006</v>
      </c>
      <c r="D866" s="15">
        <v>1</v>
      </c>
      <c r="E866" s="15"/>
      <c r="F866" s="15" t="s">
        <v>2216</v>
      </c>
      <c r="G866" s="17">
        <v>0</v>
      </c>
      <c r="H866" s="17">
        <v>0</v>
      </c>
      <c r="I866" s="18">
        <v>0</v>
      </c>
      <c r="J866" s="18">
        <v>0</v>
      </c>
      <c r="K866" s="14">
        <v>0</v>
      </c>
      <c r="L866" s="14">
        <v>0</v>
      </c>
      <c r="M866" s="14">
        <v>0</v>
      </c>
      <c r="N866" s="14">
        <v>0</v>
      </c>
      <c r="O866" s="14">
        <v>0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</row>
    <row r="867" spans="1:30" x14ac:dyDescent="0.2">
      <c r="A867" s="15" t="s">
        <v>924</v>
      </c>
      <c r="B867" s="15" t="s">
        <v>1139</v>
      </c>
      <c r="C867" s="16" t="s">
        <v>2007</v>
      </c>
      <c r="D867" s="15">
        <v>1</v>
      </c>
      <c r="E867" s="15"/>
      <c r="F867" s="15" t="s">
        <v>2216</v>
      </c>
      <c r="G867" s="17">
        <v>0</v>
      </c>
      <c r="H867" s="17">
        <v>0</v>
      </c>
      <c r="I867" s="18">
        <v>0</v>
      </c>
      <c r="J867" s="18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  <c r="AD867" s="14">
        <v>0</v>
      </c>
    </row>
    <row r="868" spans="1:30" x14ac:dyDescent="0.2">
      <c r="A868" s="15" t="s">
        <v>925</v>
      </c>
      <c r="B868" s="15" t="s">
        <v>1139</v>
      </c>
      <c r="C868" s="16" t="s">
        <v>2008</v>
      </c>
      <c r="D868" s="15">
        <v>0</v>
      </c>
      <c r="E868" s="15"/>
      <c r="F868" s="15"/>
      <c r="G868" s="17">
        <v>0</v>
      </c>
      <c r="H868" s="17">
        <v>0</v>
      </c>
      <c r="I868" s="18">
        <v>0</v>
      </c>
      <c r="J868" s="18">
        <v>0</v>
      </c>
      <c r="K868" s="14">
        <v>0</v>
      </c>
      <c r="L868" s="14">
        <v>0</v>
      </c>
      <c r="M868" s="14">
        <v>0</v>
      </c>
      <c r="N868" s="14">
        <v>0</v>
      </c>
      <c r="O868" s="14">
        <v>0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</row>
    <row r="869" spans="1:30" x14ac:dyDescent="0.2">
      <c r="A869" s="15" t="s">
        <v>926</v>
      </c>
      <c r="B869" s="15" t="s">
        <v>1139</v>
      </c>
      <c r="C869" s="16" t="s">
        <v>2009</v>
      </c>
      <c r="D869" s="15">
        <v>1</v>
      </c>
      <c r="E869" s="15"/>
      <c r="F869" s="15" t="s">
        <v>2216</v>
      </c>
      <c r="G869" s="17">
        <v>0</v>
      </c>
      <c r="H869" s="17">
        <v>0</v>
      </c>
      <c r="I869" s="18">
        <v>0</v>
      </c>
      <c r="J869" s="18">
        <v>0</v>
      </c>
      <c r="K869" s="14">
        <v>0</v>
      </c>
      <c r="L869" s="14">
        <v>0</v>
      </c>
      <c r="M869" s="14">
        <v>0</v>
      </c>
      <c r="N869" s="14">
        <v>0</v>
      </c>
      <c r="O869" s="14">
        <v>0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  <c r="AD869" s="14">
        <v>0</v>
      </c>
    </row>
    <row r="870" spans="1:30" x14ac:dyDescent="0.2">
      <c r="A870" s="15" t="s">
        <v>927</v>
      </c>
      <c r="B870" s="15" t="s">
        <v>1139</v>
      </c>
      <c r="C870" s="16" t="s">
        <v>2010</v>
      </c>
      <c r="D870" s="15">
        <v>1</v>
      </c>
      <c r="E870" s="15"/>
      <c r="F870" s="15" t="s">
        <v>2216</v>
      </c>
      <c r="G870" s="17">
        <v>0</v>
      </c>
      <c r="H870" s="17">
        <v>0</v>
      </c>
      <c r="I870" s="18">
        <v>0</v>
      </c>
      <c r="J870" s="18">
        <v>0</v>
      </c>
      <c r="K870" s="14">
        <v>0</v>
      </c>
      <c r="L870" s="14">
        <v>0</v>
      </c>
      <c r="M870" s="14">
        <v>0</v>
      </c>
      <c r="N870" s="14">
        <v>0</v>
      </c>
      <c r="O870" s="14">
        <v>0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  <c r="AD870" s="14">
        <v>0</v>
      </c>
    </row>
    <row r="871" spans="1:30" x14ac:dyDescent="0.2">
      <c r="A871" s="15" t="s">
        <v>928</v>
      </c>
      <c r="B871" s="15" t="s">
        <v>1139</v>
      </c>
      <c r="C871" s="16" t="s">
        <v>2011</v>
      </c>
      <c r="D871" s="15">
        <v>0</v>
      </c>
      <c r="E871" s="15"/>
      <c r="F871" s="15"/>
      <c r="G871" s="17">
        <v>0</v>
      </c>
      <c r="H871" s="17">
        <v>0</v>
      </c>
      <c r="I871" s="18">
        <v>0</v>
      </c>
      <c r="J871" s="18">
        <v>0</v>
      </c>
      <c r="K871" s="14">
        <v>0</v>
      </c>
      <c r="L871" s="14">
        <v>0</v>
      </c>
      <c r="M871" s="14">
        <v>0</v>
      </c>
      <c r="N871" s="14">
        <v>0</v>
      </c>
      <c r="O871" s="14">
        <v>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  <c r="AD871" s="14">
        <v>0</v>
      </c>
    </row>
    <row r="872" spans="1:30" x14ac:dyDescent="0.2">
      <c r="A872" s="15" t="s">
        <v>929</v>
      </c>
      <c r="B872" s="15" t="s">
        <v>1139</v>
      </c>
      <c r="C872" s="16" t="s">
        <v>2012</v>
      </c>
      <c r="D872" s="15">
        <v>1</v>
      </c>
      <c r="E872" s="15"/>
      <c r="F872" s="15" t="s">
        <v>2213</v>
      </c>
      <c r="G872" s="17">
        <v>0</v>
      </c>
      <c r="H872" s="17">
        <v>0</v>
      </c>
      <c r="I872" s="18">
        <v>0</v>
      </c>
      <c r="J872" s="18">
        <v>0</v>
      </c>
      <c r="K872" s="14">
        <v>0</v>
      </c>
      <c r="L872" s="14">
        <v>0</v>
      </c>
      <c r="M872" s="14">
        <v>0</v>
      </c>
      <c r="N872" s="14">
        <v>0</v>
      </c>
      <c r="O872" s="14">
        <v>0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</row>
    <row r="873" spans="1:30" x14ac:dyDescent="0.2">
      <c r="A873" s="15" t="s">
        <v>930</v>
      </c>
      <c r="B873" s="15" t="s">
        <v>1139</v>
      </c>
      <c r="C873" s="16" t="s">
        <v>2013</v>
      </c>
      <c r="D873" s="15">
        <v>0</v>
      </c>
      <c r="E873" s="15"/>
      <c r="F873" s="15"/>
      <c r="G873" s="17">
        <v>0</v>
      </c>
      <c r="H873" s="17">
        <v>0</v>
      </c>
      <c r="I873" s="18">
        <v>0</v>
      </c>
      <c r="J873" s="18">
        <v>0</v>
      </c>
      <c r="K873" s="14">
        <v>0</v>
      </c>
      <c r="L873" s="14">
        <v>0</v>
      </c>
      <c r="M873" s="14">
        <v>0</v>
      </c>
      <c r="N873" s="14">
        <v>0</v>
      </c>
      <c r="O873" s="14">
        <v>0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  <c r="AD873" s="14">
        <v>0</v>
      </c>
    </row>
    <row r="874" spans="1:30" x14ac:dyDescent="0.2">
      <c r="A874" s="15" t="s">
        <v>931</v>
      </c>
      <c r="B874" s="15" t="s">
        <v>1139</v>
      </c>
      <c r="C874" s="16" t="s">
        <v>2014</v>
      </c>
      <c r="D874" s="15">
        <v>1</v>
      </c>
      <c r="E874" s="15"/>
      <c r="F874" s="15" t="s">
        <v>2216</v>
      </c>
      <c r="G874" s="17">
        <v>0</v>
      </c>
      <c r="H874" s="17">
        <v>0</v>
      </c>
      <c r="I874" s="18">
        <v>1.25</v>
      </c>
      <c r="J874" s="18">
        <v>2</v>
      </c>
      <c r="K874" s="14">
        <v>2</v>
      </c>
      <c r="L874" s="14">
        <v>2</v>
      </c>
      <c r="M874" s="14">
        <v>1.5</v>
      </c>
      <c r="N874" s="14">
        <v>5.75</v>
      </c>
      <c r="O874" s="14">
        <v>2</v>
      </c>
      <c r="P874" s="14">
        <v>2</v>
      </c>
      <c r="Q874" s="14">
        <v>1.5</v>
      </c>
      <c r="R874" s="14">
        <v>2.25</v>
      </c>
      <c r="S874" s="14">
        <v>2</v>
      </c>
      <c r="T874" s="14">
        <v>2</v>
      </c>
      <c r="U874" s="14">
        <v>2</v>
      </c>
      <c r="V874" s="14">
        <v>2</v>
      </c>
      <c r="W874" s="14">
        <v>2</v>
      </c>
      <c r="X874" s="14">
        <v>2</v>
      </c>
      <c r="Y874" s="14">
        <v>2</v>
      </c>
      <c r="Z874" s="14">
        <v>2.25</v>
      </c>
      <c r="AA874" s="14">
        <v>0</v>
      </c>
      <c r="AB874" s="14">
        <v>1</v>
      </c>
      <c r="AC874" s="14">
        <v>2</v>
      </c>
      <c r="AD874" s="14">
        <v>2</v>
      </c>
    </row>
    <row r="875" spans="1:30" x14ac:dyDescent="0.2">
      <c r="A875" s="15" t="s">
        <v>932</v>
      </c>
      <c r="B875" s="15" t="s">
        <v>1139</v>
      </c>
      <c r="C875" s="16" t="s">
        <v>2015</v>
      </c>
      <c r="D875" s="15">
        <v>0</v>
      </c>
      <c r="E875" s="15"/>
      <c r="F875" s="15"/>
      <c r="G875" s="17">
        <v>0</v>
      </c>
      <c r="H875" s="17">
        <v>0</v>
      </c>
      <c r="I875" s="18">
        <v>0</v>
      </c>
      <c r="J875" s="18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  <c r="AD875" s="14">
        <v>0</v>
      </c>
    </row>
    <row r="876" spans="1:30" x14ac:dyDescent="0.2">
      <c r="A876" s="15" t="s">
        <v>933</v>
      </c>
      <c r="B876" s="15" t="s">
        <v>1139</v>
      </c>
      <c r="C876" s="16" t="s">
        <v>2016</v>
      </c>
      <c r="D876" s="15">
        <v>0</v>
      </c>
      <c r="E876" s="15"/>
      <c r="F876" s="15"/>
      <c r="G876" s="17">
        <v>0</v>
      </c>
      <c r="H876" s="17">
        <v>0</v>
      </c>
      <c r="I876" s="18">
        <v>0</v>
      </c>
      <c r="J876" s="18">
        <v>0</v>
      </c>
      <c r="K876" s="14">
        <v>0</v>
      </c>
      <c r="L876" s="14">
        <v>0</v>
      </c>
      <c r="M876" s="14">
        <v>0</v>
      </c>
      <c r="N876" s="14">
        <v>0</v>
      </c>
      <c r="O876" s="14">
        <v>0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0</v>
      </c>
    </row>
    <row r="877" spans="1:30" x14ac:dyDescent="0.2">
      <c r="A877" s="15" t="s">
        <v>934</v>
      </c>
      <c r="B877" s="15" t="s">
        <v>1139</v>
      </c>
      <c r="C877" s="16" t="s">
        <v>2017</v>
      </c>
      <c r="D877" s="15">
        <v>1</v>
      </c>
      <c r="E877" s="15" t="s">
        <v>2213</v>
      </c>
      <c r="F877" s="15" t="s">
        <v>2216</v>
      </c>
      <c r="G877" s="17">
        <v>0</v>
      </c>
      <c r="H877" s="17">
        <v>0</v>
      </c>
      <c r="I877" s="18">
        <v>0</v>
      </c>
      <c r="J877" s="18">
        <v>0</v>
      </c>
      <c r="K877" s="14">
        <v>0</v>
      </c>
      <c r="L877" s="14">
        <v>0</v>
      </c>
      <c r="M877" s="14">
        <v>0</v>
      </c>
      <c r="N877" s="14">
        <v>0</v>
      </c>
      <c r="O877" s="14">
        <v>0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  <c r="AD877" s="14">
        <v>0</v>
      </c>
    </row>
    <row r="878" spans="1:30" x14ac:dyDescent="0.2">
      <c r="A878" s="15" t="s">
        <v>935</v>
      </c>
      <c r="B878" s="15" t="s">
        <v>1139</v>
      </c>
      <c r="C878" s="16" t="s">
        <v>2018</v>
      </c>
      <c r="D878" s="15">
        <v>1</v>
      </c>
      <c r="E878" s="15"/>
      <c r="F878" s="15" t="s">
        <v>2216</v>
      </c>
      <c r="G878" s="17">
        <v>0</v>
      </c>
      <c r="H878" s="17">
        <v>0</v>
      </c>
      <c r="I878" s="18">
        <v>0</v>
      </c>
      <c r="J878" s="18">
        <v>0</v>
      </c>
      <c r="K878" s="14">
        <v>0</v>
      </c>
      <c r="L878" s="14">
        <v>0</v>
      </c>
      <c r="M878" s="14">
        <v>0</v>
      </c>
      <c r="N878" s="14">
        <v>0</v>
      </c>
      <c r="O878" s="14">
        <v>0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  <c r="AD878" s="14">
        <v>0</v>
      </c>
    </row>
    <row r="879" spans="1:30" x14ac:dyDescent="0.2">
      <c r="A879" s="15" t="s">
        <v>936</v>
      </c>
      <c r="B879" s="15" t="s">
        <v>1139</v>
      </c>
      <c r="C879" s="16" t="s">
        <v>2019</v>
      </c>
      <c r="D879" s="15">
        <v>0</v>
      </c>
      <c r="E879" s="15"/>
      <c r="F879" s="15"/>
      <c r="G879" s="17">
        <v>0</v>
      </c>
      <c r="H879" s="17">
        <v>0</v>
      </c>
      <c r="I879" s="18">
        <v>0</v>
      </c>
      <c r="J879" s="18">
        <v>0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</row>
    <row r="880" spans="1:30" x14ac:dyDescent="0.2">
      <c r="A880" s="15" t="s">
        <v>937</v>
      </c>
      <c r="B880" s="15" t="s">
        <v>1139</v>
      </c>
      <c r="C880" s="16" t="s">
        <v>2020</v>
      </c>
      <c r="D880" s="15">
        <v>0</v>
      </c>
      <c r="E880" s="15"/>
      <c r="F880" s="15"/>
      <c r="G880" s="17">
        <v>0</v>
      </c>
      <c r="H880" s="17">
        <v>0</v>
      </c>
      <c r="I880" s="18">
        <v>0</v>
      </c>
      <c r="J880" s="18">
        <v>0</v>
      </c>
      <c r="K880" s="14">
        <v>0</v>
      </c>
      <c r="L880" s="14">
        <v>0</v>
      </c>
      <c r="M880" s="14">
        <v>0</v>
      </c>
      <c r="N880" s="14">
        <v>0</v>
      </c>
      <c r="O880" s="14">
        <v>0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  <c r="AD880" s="14">
        <v>0</v>
      </c>
    </row>
    <row r="881" spans="1:30" x14ac:dyDescent="0.2">
      <c r="A881" s="15" t="s">
        <v>938</v>
      </c>
      <c r="B881" s="15" t="s">
        <v>1139</v>
      </c>
      <c r="C881" s="16" t="s">
        <v>2021</v>
      </c>
      <c r="D881" s="15">
        <v>1</v>
      </c>
      <c r="E881" s="15" t="s">
        <v>2213</v>
      </c>
      <c r="F881" s="15" t="s">
        <v>2213</v>
      </c>
      <c r="G881" s="17">
        <v>16.5</v>
      </c>
      <c r="H881" s="17">
        <v>0</v>
      </c>
      <c r="I881" s="18">
        <v>0</v>
      </c>
      <c r="J881" s="18">
        <v>0</v>
      </c>
      <c r="K881" s="14">
        <v>0</v>
      </c>
      <c r="L881" s="14">
        <v>0</v>
      </c>
      <c r="M881" s="14">
        <v>0.75</v>
      </c>
      <c r="N881" s="14">
        <v>0</v>
      </c>
      <c r="O881" s="14">
        <v>0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  <c r="AD881" s="14">
        <v>0</v>
      </c>
    </row>
    <row r="882" spans="1:30" x14ac:dyDescent="0.2">
      <c r="A882" s="15" t="s">
        <v>939</v>
      </c>
      <c r="B882" s="15" t="s">
        <v>1139</v>
      </c>
      <c r="C882" s="16" t="s">
        <v>2022</v>
      </c>
      <c r="D882" s="15">
        <v>0</v>
      </c>
      <c r="E882" s="15"/>
      <c r="F882" s="15"/>
      <c r="G882" s="17">
        <v>0</v>
      </c>
      <c r="H882" s="17">
        <v>0</v>
      </c>
      <c r="I882" s="18">
        <v>0</v>
      </c>
      <c r="J882" s="18">
        <v>0</v>
      </c>
      <c r="K882" s="14">
        <v>0</v>
      </c>
      <c r="L882" s="14">
        <v>0</v>
      </c>
      <c r="M882" s="14">
        <v>0</v>
      </c>
      <c r="N882" s="14">
        <v>0</v>
      </c>
      <c r="O882" s="14">
        <v>0</v>
      </c>
      <c r="P882" s="14">
        <v>0</v>
      </c>
      <c r="Q882" s="14">
        <v>0</v>
      </c>
      <c r="R882" s="14">
        <v>0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  <c r="AD882" s="14">
        <v>0</v>
      </c>
    </row>
    <row r="883" spans="1:30" x14ac:dyDescent="0.2">
      <c r="A883" s="15" t="s">
        <v>940</v>
      </c>
      <c r="B883" s="15" t="s">
        <v>1139</v>
      </c>
      <c r="C883" s="16" t="s">
        <v>2023</v>
      </c>
      <c r="D883" s="15">
        <v>1</v>
      </c>
      <c r="E883" s="15"/>
      <c r="F883" s="15" t="s">
        <v>2213</v>
      </c>
      <c r="G883" s="17">
        <v>0</v>
      </c>
      <c r="H883" s="17">
        <v>0</v>
      </c>
      <c r="I883" s="18">
        <v>0</v>
      </c>
      <c r="J883" s="18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  <c r="AD883" s="14">
        <v>0</v>
      </c>
    </row>
    <row r="884" spans="1:30" x14ac:dyDescent="0.2">
      <c r="A884" s="15" t="s">
        <v>941</v>
      </c>
      <c r="B884" s="15" t="s">
        <v>1139</v>
      </c>
      <c r="C884" s="16" t="s">
        <v>2024</v>
      </c>
      <c r="D884" s="15">
        <v>0</v>
      </c>
      <c r="E884" s="15"/>
      <c r="F884" s="15"/>
      <c r="G884" s="17">
        <v>0</v>
      </c>
      <c r="H884" s="17">
        <v>0</v>
      </c>
      <c r="I884" s="18">
        <v>0</v>
      </c>
      <c r="J884" s="18">
        <v>0</v>
      </c>
      <c r="K884" s="14">
        <v>0</v>
      </c>
      <c r="L884" s="14">
        <v>0</v>
      </c>
      <c r="M884" s="14">
        <v>0</v>
      </c>
      <c r="N884" s="14">
        <v>0</v>
      </c>
      <c r="O884" s="14">
        <v>0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0</v>
      </c>
    </row>
    <row r="885" spans="1:30" x14ac:dyDescent="0.2">
      <c r="A885" s="15" t="s">
        <v>942</v>
      </c>
      <c r="B885" s="15" t="s">
        <v>1139</v>
      </c>
      <c r="C885" s="16" t="s">
        <v>2025</v>
      </c>
      <c r="D885" s="15">
        <v>1</v>
      </c>
      <c r="E885" s="15"/>
      <c r="F885" s="15" t="s">
        <v>2213</v>
      </c>
      <c r="G885" s="17">
        <v>0</v>
      </c>
      <c r="H885" s="17">
        <v>0</v>
      </c>
      <c r="I885" s="18">
        <v>0</v>
      </c>
      <c r="J885" s="18">
        <v>0</v>
      </c>
      <c r="K885" s="14">
        <v>0</v>
      </c>
      <c r="L885" s="14">
        <v>0</v>
      </c>
      <c r="M885" s="14">
        <v>0</v>
      </c>
      <c r="N885" s="14">
        <v>0</v>
      </c>
      <c r="O885" s="14">
        <v>0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  <c r="AD885" s="14">
        <v>0</v>
      </c>
    </row>
    <row r="886" spans="1:30" x14ac:dyDescent="0.2">
      <c r="A886" s="15" t="s">
        <v>943</v>
      </c>
      <c r="B886" s="15" t="s">
        <v>1139</v>
      </c>
      <c r="C886" s="16" t="s">
        <v>2026</v>
      </c>
      <c r="D886" s="15">
        <v>1</v>
      </c>
      <c r="E886" s="15"/>
      <c r="F886" s="15" t="s">
        <v>2216</v>
      </c>
      <c r="G886" s="17">
        <v>0</v>
      </c>
      <c r="H886" s="17">
        <v>0</v>
      </c>
      <c r="I886" s="18">
        <v>0</v>
      </c>
      <c r="J886" s="18">
        <v>0</v>
      </c>
      <c r="K886" s="14">
        <v>0</v>
      </c>
      <c r="L886" s="14">
        <v>0</v>
      </c>
      <c r="M886" s="14">
        <v>0</v>
      </c>
      <c r="N886" s="14">
        <v>0</v>
      </c>
      <c r="O886" s="14">
        <v>0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0</v>
      </c>
    </row>
    <row r="887" spans="1:30" x14ac:dyDescent="0.2">
      <c r="A887" s="15" t="s">
        <v>944</v>
      </c>
      <c r="B887" s="15" t="s">
        <v>1139</v>
      </c>
      <c r="C887" s="16" t="s">
        <v>2027</v>
      </c>
      <c r="D887" s="15">
        <v>1</v>
      </c>
      <c r="E887" s="15"/>
      <c r="F887" s="15" t="s">
        <v>2216</v>
      </c>
      <c r="G887" s="17">
        <v>0</v>
      </c>
      <c r="H887" s="17">
        <v>0</v>
      </c>
      <c r="I887" s="18">
        <v>0</v>
      </c>
      <c r="J887" s="18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  <c r="AD887" s="14">
        <v>0</v>
      </c>
    </row>
    <row r="888" spans="1:30" x14ac:dyDescent="0.2">
      <c r="A888" s="15" t="s">
        <v>945</v>
      </c>
      <c r="B888" s="15" t="s">
        <v>1139</v>
      </c>
      <c r="C888" s="16" t="s">
        <v>2028</v>
      </c>
      <c r="D888" s="15">
        <v>1</v>
      </c>
      <c r="E888" s="15"/>
      <c r="F888" s="15" t="s">
        <v>2216</v>
      </c>
      <c r="G888" s="17">
        <v>0</v>
      </c>
      <c r="H888" s="17">
        <v>0</v>
      </c>
      <c r="I888" s="18">
        <v>0</v>
      </c>
      <c r="J888" s="18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  <c r="AD888" s="14">
        <v>0</v>
      </c>
    </row>
    <row r="889" spans="1:30" x14ac:dyDescent="0.2">
      <c r="A889" s="15" t="s">
        <v>946</v>
      </c>
      <c r="B889" s="15" t="s">
        <v>1139</v>
      </c>
      <c r="C889" s="16" t="s">
        <v>2029</v>
      </c>
      <c r="D889" s="15">
        <v>1</v>
      </c>
      <c r="E889" s="15"/>
      <c r="F889" s="15" t="s">
        <v>2216</v>
      </c>
      <c r="G889" s="17">
        <v>0</v>
      </c>
      <c r="H889" s="17">
        <v>0</v>
      </c>
      <c r="I889" s="18">
        <v>0</v>
      </c>
      <c r="J889" s="18">
        <v>0</v>
      </c>
      <c r="K889" s="14">
        <v>0</v>
      </c>
      <c r="L889" s="14">
        <v>0</v>
      </c>
      <c r="M889" s="14">
        <v>0</v>
      </c>
      <c r="N889" s="14">
        <v>0</v>
      </c>
      <c r="O889" s="14">
        <v>0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  <c r="AD889" s="14">
        <v>0</v>
      </c>
    </row>
    <row r="890" spans="1:30" x14ac:dyDescent="0.2">
      <c r="A890" s="15" t="s">
        <v>947</v>
      </c>
      <c r="B890" s="15" t="s">
        <v>1139</v>
      </c>
      <c r="C890" s="16" t="s">
        <v>2030</v>
      </c>
      <c r="D890" s="15">
        <v>0</v>
      </c>
      <c r="E890" s="15"/>
      <c r="F890" s="15"/>
      <c r="G890" s="17">
        <v>0</v>
      </c>
      <c r="H890" s="17">
        <v>0</v>
      </c>
      <c r="I890" s="18">
        <v>0</v>
      </c>
      <c r="J890" s="18">
        <v>0</v>
      </c>
      <c r="K890" s="14">
        <v>0</v>
      </c>
      <c r="L890" s="14">
        <v>0</v>
      </c>
      <c r="M890" s="14">
        <v>0</v>
      </c>
      <c r="N890" s="14">
        <v>0</v>
      </c>
      <c r="O890" s="14">
        <v>0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  <c r="AD890" s="14">
        <v>0</v>
      </c>
    </row>
    <row r="891" spans="1:30" x14ac:dyDescent="0.2">
      <c r="A891" s="15" t="s">
        <v>948</v>
      </c>
      <c r="B891" s="15" t="s">
        <v>1139</v>
      </c>
      <c r="C891" s="16" t="s">
        <v>2031</v>
      </c>
      <c r="D891" s="15">
        <v>0</v>
      </c>
      <c r="E891" s="15"/>
      <c r="F891" s="15"/>
      <c r="G891" s="17">
        <v>0</v>
      </c>
      <c r="H891" s="17">
        <v>0</v>
      </c>
      <c r="I891" s="18">
        <v>0</v>
      </c>
      <c r="J891" s="18">
        <v>0</v>
      </c>
      <c r="K891" s="14">
        <v>0</v>
      </c>
      <c r="L891" s="14">
        <v>0</v>
      </c>
      <c r="M891" s="14">
        <v>0</v>
      </c>
      <c r="N891" s="14">
        <v>0</v>
      </c>
      <c r="O891" s="14">
        <v>0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  <c r="AD891" s="14">
        <v>0</v>
      </c>
    </row>
    <row r="892" spans="1:30" x14ac:dyDescent="0.2">
      <c r="A892" s="15" t="s">
        <v>949</v>
      </c>
      <c r="B892" s="15" t="s">
        <v>1139</v>
      </c>
      <c r="C892" s="16" t="s">
        <v>2032</v>
      </c>
      <c r="D892" s="15">
        <v>1</v>
      </c>
      <c r="E892" s="15" t="s">
        <v>2213</v>
      </c>
      <c r="F892" s="15" t="s">
        <v>2213</v>
      </c>
      <c r="G892" s="17">
        <v>37.75</v>
      </c>
      <c r="H892" s="17">
        <v>27.75</v>
      </c>
      <c r="I892" s="18">
        <v>61</v>
      </c>
      <c r="J892" s="18">
        <v>62</v>
      </c>
      <c r="K892" s="14">
        <v>60.75</v>
      </c>
      <c r="L892" s="14">
        <v>37.25</v>
      </c>
      <c r="M892" s="14">
        <v>17.25</v>
      </c>
      <c r="N892" s="14">
        <v>19.25</v>
      </c>
      <c r="O892" s="14">
        <v>18.75</v>
      </c>
      <c r="P892" s="14">
        <v>19.75</v>
      </c>
      <c r="Q892" s="14">
        <v>21</v>
      </c>
      <c r="R892" s="14">
        <v>4.5</v>
      </c>
      <c r="S892" s="14">
        <v>4.25</v>
      </c>
      <c r="T892" s="14">
        <v>1.75</v>
      </c>
      <c r="U892" s="14">
        <v>2.75</v>
      </c>
      <c r="V892" s="14">
        <v>0</v>
      </c>
      <c r="W892" s="14"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  <c r="AD892" s="14">
        <v>0</v>
      </c>
    </row>
    <row r="893" spans="1:30" x14ac:dyDescent="0.2">
      <c r="A893" s="15" t="s">
        <v>950</v>
      </c>
      <c r="B893" s="15" t="s">
        <v>1139</v>
      </c>
      <c r="C893" s="16" t="s">
        <v>2033</v>
      </c>
      <c r="D893" s="15">
        <v>1</v>
      </c>
      <c r="E893" s="15"/>
      <c r="F893" s="15" t="s">
        <v>2216</v>
      </c>
      <c r="G893" s="17">
        <v>2.5</v>
      </c>
      <c r="H893" s="17">
        <v>1.75</v>
      </c>
      <c r="I893" s="18">
        <v>0.5</v>
      </c>
      <c r="J893" s="18">
        <v>1.5</v>
      </c>
      <c r="K893" s="14">
        <v>1.5</v>
      </c>
      <c r="L893" s="14">
        <v>2.5</v>
      </c>
      <c r="M893" s="14">
        <v>2</v>
      </c>
      <c r="N893" s="14">
        <v>0.5</v>
      </c>
      <c r="O893" s="14">
        <v>0</v>
      </c>
      <c r="P893" s="14">
        <v>0</v>
      </c>
      <c r="Q893" s="14">
        <v>0</v>
      </c>
      <c r="R893" s="14">
        <v>0</v>
      </c>
      <c r="S893" s="14">
        <v>0</v>
      </c>
      <c r="T893" s="14">
        <v>0</v>
      </c>
      <c r="U893" s="14">
        <v>0</v>
      </c>
      <c r="V893" s="14">
        <v>0</v>
      </c>
      <c r="W893" s="14">
        <v>0</v>
      </c>
      <c r="X893" s="14">
        <v>0</v>
      </c>
      <c r="Y893" s="14">
        <v>0</v>
      </c>
      <c r="Z893" s="14">
        <v>0</v>
      </c>
      <c r="AA893" s="14">
        <v>0</v>
      </c>
      <c r="AB893" s="14">
        <v>0</v>
      </c>
      <c r="AC893" s="14">
        <v>0</v>
      </c>
      <c r="AD893" s="14">
        <v>0</v>
      </c>
    </row>
    <row r="894" spans="1:30" x14ac:dyDescent="0.2">
      <c r="A894" s="15" t="s">
        <v>951</v>
      </c>
      <c r="B894" s="15" t="s">
        <v>1139</v>
      </c>
      <c r="C894" s="16" t="s">
        <v>2034</v>
      </c>
      <c r="D894" s="15">
        <v>1</v>
      </c>
      <c r="E894" s="15"/>
      <c r="F894" s="15" t="s">
        <v>2216</v>
      </c>
      <c r="G894" s="17">
        <v>0</v>
      </c>
      <c r="H894" s="17">
        <v>0</v>
      </c>
      <c r="I894" s="18">
        <v>0</v>
      </c>
      <c r="J894" s="18">
        <v>0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  <c r="P894" s="14">
        <v>0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4">
        <v>0</v>
      </c>
      <c r="W894" s="14"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  <c r="AD894" s="14">
        <v>0</v>
      </c>
    </row>
    <row r="895" spans="1:30" x14ac:dyDescent="0.2">
      <c r="A895" s="15" t="s">
        <v>952</v>
      </c>
      <c r="B895" s="15" t="s">
        <v>1139</v>
      </c>
      <c r="C895" s="16" t="s">
        <v>2035</v>
      </c>
      <c r="D895" s="15">
        <v>0</v>
      </c>
      <c r="E895" s="15"/>
      <c r="F895" s="15"/>
      <c r="G895" s="17">
        <v>0</v>
      </c>
      <c r="H895" s="17">
        <v>0</v>
      </c>
      <c r="I895" s="18">
        <v>0</v>
      </c>
      <c r="J895" s="18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  <c r="AD895" s="14">
        <v>0</v>
      </c>
    </row>
    <row r="896" spans="1:30" x14ac:dyDescent="0.2">
      <c r="A896" s="15" t="s">
        <v>953</v>
      </c>
      <c r="B896" s="15" t="s">
        <v>1139</v>
      </c>
      <c r="C896" s="16" t="s">
        <v>2036</v>
      </c>
      <c r="D896" s="15">
        <v>1</v>
      </c>
      <c r="E896" s="15"/>
      <c r="F896" s="15" t="s">
        <v>2216</v>
      </c>
      <c r="G896" s="17">
        <v>0</v>
      </c>
      <c r="H896" s="17">
        <v>0</v>
      </c>
      <c r="I896" s="18">
        <v>0</v>
      </c>
      <c r="J896" s="18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  <c r="AD896" s="14">
        <v>0</v>
      </c>
    </row>
    <row r="897" spans="1:30" x14ac:dyDescent="0.2">
      <c r="A897" s="15" t="s">
        <v>954</v>
      </c>
      <c r="B897" s="15" t="s">
        <v>1139</v>
      </c>
      <c r="C897" s="16" t="s">
        <v>2037</v>
      </c>
      <c r="D897" s="15">
        <v>0</v>
      </c>
      <c r="E897" s="15"/>
      <c r="F897" s="15"/>
      <c r="G897" s="17">
        <v>0</v>
      </c>
      <c r="H897" s="17">
        <v>0</v>
      </c>
      <c r="I897" s="18">
        <v>0</v>
      </c>
      <c r="J897" s="18">
        <v>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  <c r="P897" s="14">
        <v>0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  <c r="AD897" s="14">
        <v>0</v>
      </c>
    </row>
    <row r="898" spans="1:30" x14ac:dyDescent="0.2">
      <c r="A898" s="15" t="s">
        <v>955</v>
      </c>
      <c r="B898" s="15" t="s">
        <v>1139</v>
      </c>
      <c r="C898" s="16" t="s">
        <v>2038</v>
      </c>
      <c r="D898" s="15">
        <v>1</v>
      </c>
      <c r="E898" s="15"/>
      <c r="F898" s="15" t="s">
        <v>2216</v>
      </c>
      <c r="G898" s="17">
        <v>0</v>
      </c>
      <c r="H898" s="17">
        <v>0</v>
      </c>
      <c r="I898" s="18">
        <v>0</v>
      </c>
      <c r="J898" s="18">
        <v>0</v>
      </c>
      <c r="K898" s="14">
        <v>0</v>
      </c>
      <c r="L898" s="14">
        <v>0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  <c r="AD898" s="14">
        <v>0</v>
      </c>
    </row>
    <row r="899" spans="1:30" x14ac:dyDescent="0.2">
      <c r="A899" s="15" t="s">
        <v>956</v>
      </c>
      <c r="B899" s="15" t="s">
        <v>1139</v>
      </c>
      <c r="C899" s="16" t="s">
        <v>2039</v>
      </c>
      <c r="D899" s="15">
        <v>0</v>
      </c>
      <c r="E899" s="15"/>
      <c r="F899" s="15"/>
      <c r="G899" s="17">
        <v>0</v>
      </c>
      <c r="H899" s="17">
        <v>0</v>
      </c>
      <c r="I899" s="18">
        <v>0</v>
      </c>
      <c r="J899" s="18">
        <v>0</v>
      </c>
      <c r="K899" s="14">
        <v>0</v>
      </c>
      <c r="L899" s="14">
        <v>0</v>
      </c>
      <c r="M899" s="14">
        <v>0</v>
      </c>
      <c r="N899" s="14">
        <v>0</v>
      </c>
      <c r="O899" s="14">
        <v>0</v>
      </c>
      <c r="P899" s="14">
        <v>0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  <c r="AD899" s="14">
        <v>0</v>
      </c>
    </row>
    <row r="900" spans="1:30" x14ac:dyDescent="0.2">
      <c r="A900" s="15" t="s">
        <v>957</v>
      </c>
      <c r="B900" s="15" t="s">
        <v>1139</v>
      </c>
      <c r="C900" s="16" t="s">
        <v>2040</v>
      </c>
      <c r="D900" s="15">
        <v>0</v>
      </c>
      <c r="E900" s="15"/>
      <c r="F900" s="15"/>
      <c r="G900" s="17">
        <v>0</v>
      </c>
      <c r="H900" s="17">
        <v>0</v>
      </c>
      <c r="I900" s="18">
        <v>0</v>
      </c>
      <c r="J900" s="18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  <c r="P900" s="14">
        <v>0</v>
      </c>
      <c r="Q900" s="14">
        <v>0</v>
      </c>
      <c r="R900" s="14">
        <v>0</v>
      </c>
      <c r="S900" s="14">
        <v>0</v>
      </c>
      <c r="T900" s="14">
        <v>0</v>
      </c>
      <c r="U900" s="14">
        <v>0</v>
      </c>
      <c r="V900" s="14">
        <v>0</v>
      </c>
      <c r="W900" s="14"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  <c r="AD900" s="14">
        <v>0</v>
      </c>
    </row>
    <row r="901" spans="1:30" x14ac:dyDescent="0.2">
      <c r="A901" s="15" t="s">
        <v>958</v>
      </c>
      <c r="B901" s="15" t="s">
        <v>1139</v>
      </c>
      <c r="C901" s="16" t="s">
        <v>2041</v>
      </c>
      <c r="D901" s="15">
        <v>0</v>
      </c>
      <c r="E901" s="15"/>
      <c r="F901" s="15"/>
      <c r="G901" s="17">
        <v>0</v>
      </c>
      <c r="H901" s="17">
        <v>0</v>
      </c>
      <c r="I901" s="18">
        <v>0</v>
      </c>
      <c r="J901" s="18">
        <v>0</v>
      </c>
      <c r="K901" s="14">
        <v>0</v>
      </c>
      <c r="L901" s="14">
        <v>0</v>
      </c>
      <c r="M901" s="14">
        <v>0</v>
      </c>
      <c r="N901" s="14">
        <v>0</v>
      </c>
      <c r="O901" s="14">
        <v>0</v>
      </c>
      <c r="P901" s="14">
        <v>0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0</v>
      </c>
      <c r="Z901" s="14">
        <v>0</v>
      </c>
      <c r="AA901" s="14">
        <v>0</v>
      </c>
      <c r="AB901" s="14">
        <v>0</v>
      </c>
      <c r="AC901" s="14">
        <v>0</v>
      </c>
      <c r="AD901" s="14">
        <v>0</v>
      </c>
    </row>
    <row r="902" spans="1:30" x14ac:dyDescent="0.2">
      <c r="A902" s="15" t="s">
        <v>959</v>
      </c>
      <c r="B902" s="15" t="s">
        <v>1139</v>
      </c>
      <c r="C902" s="16" t="s">
        <v>2042</v>
      </c>
      <c r="D902" s="15">
        <v>1</v>
      </c>
      <c r="E902" s="15"/>
      <c r="F902" s="15" t="s">
        <v>2216</v>
      </c>
      <c r="G902" s="17">
        <v>0</v>
      </c>
      <c r="H902" s="17">
        <v>0</v>
      </c>
      <c r="I902" s="18">
        <v>0</v>
      </c>
      <c r="J902" s="18">
        <v>0</v>
      </c>
      <c r="K902" s="14">
        <v>0</v>
      </c>
      <c r="L902" s="14">
        <v>0</v>
      </c>
      <c r="M902" s="14">
        <v>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  <c r="AD902" s="14">
        <v>0</v>
      </c>
    </row>
    <row r="903" spans="1:30" x14ac:dyDescent="0.2">
      <c r="A903" s="15" t="s">
        <v>960</v>
      </c>
      <c r="B903" s="15" t="s">
        <v>1139</v>
      </c>
      <c r="C903" s="16" t="s">
        <v>2043</v>
      </c>
      <c r="D903" s="15">
        <v>1</v>
      </c>
      <c r="E903" s="15"/>
      <c r="F903" s="15" t="s">
        <v>2213</v>
      </c>
      <c r="G903" s="17">
        <v>0</v>
      </c>
      <c r="H903" s="17">
        <v>0</v>
      </c>
      <c r="I903" s="18">
        <v>0</v>
      </c>
      <c r="J903" s="18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0</v>
      </c>
      <c r="AA903" s="14">
        <v>0</v>
      </c>
      <c r="AB903" s="14">
        <v>0</v>
      </c>
      <c r="AC903" s="14">
        <v>0</v>
      </c>
      <c r="AD903" s="14">
        <v>0</v>
      </c>
    </row>
    <row r="904" spans="1:30" x14ac:dyDescent="0.2">
      <c r="A904" s="15" t="s">
        <v>961</v>
      </c>
      <c r="B904" s="15" t="s">
        <v>1139</v>
      </c>
      <c r="C904" s="16" t="s">
        <v>2044</v>
      </c>
      <c r="D904" s="15">
        <v>1</v>
      </c>
      <c r="E904" s="15"/>
      <c r="F904" s="15" t="s">
        <v>2216</v>
      </c>
      <c r="G904" s="17">
        <v>0</v>
      </c>
      <c r="H904" s="17">
        <v>0</v>
      </c>
      <c r="I904" s="18">
        <v>0</v>
      </c>
      <c r="J904" s="18">
        <v>0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  <c r="AD904" s="14">
        <v>0</v>
      </c>
    </row>
    <row r="905" spans="1:30" x14ac:dyDescent="0.2">
      <c r="A905" s="15" t="s">
        <v>962</v>
      </c>
      <c r="B905" s="15" t="s">
        <v>1139</v>
      </c>
      <c r="C905" s="16" t="s">
        <v>2045</v>
      </c>
      <c r="D905" s="15">
        <v>1</v>
      </c>
      <c r="E905" s="15"/>
      <c r="F905" s="15" t="s">
        <v>2216</v>
      </c>
      <c r="G905" s="17">
        <v>0</v>
      </c>
      <c r="H905" s="17">
        <v>0</v>
      </c>
      <c r="I905" s="18">
        <v>0</v>
      </c>
      <c r="J905" s="18">
        <v>0</v>
      </c>
      <c r="K905" s="14">
        <v>0</v>
      </c>
      <c r="L905" s="14">
        <v>0</v>
      </c>
      <c r="M905" s="14">
        <v>0</v>
      </c>
      <c r="N905" s="14">
        <v>0</v>
      </c>
      <c r="O905" s="14">
        <v>0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0</v>
      </c>
      <c r="V905" s="14">
        <v>0</v>
      </c>
      <c r="W905" s="14"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  <c r="AD905" s="14">
        <v>0</v>
      </c>
    </row>
    <row r="906" spans="1:30" x14ac:dyDescent="0.2">
      <c r="A906" s="15" t="s">
        <v>963</v>
      </c>
      <c r="B906" s="15" t="s">
        <v>1139</v>
      </c>
      <c r="C906" s="16" t="s">
        <v>2046</v>
      </c>
      <c r="D906" s="15">
        <v>1</v>
      </c>
      <c r="E906" s="15"/>
      <c r="F906" s="15" t="s">
        <v>2216</v>
      </c>
      <c r="G906" s="17">
        <v>0</v>
      </c>
      <c r="H906" s="17">
        <v>0</v>
      </c>
      <c r="I906" s="18">
        <v>0</v>
      </c>
      <c r="J906" s="18">
        <v>0</v>
      </c>
      <c r="K906" s="14">
        <v>0</v>
      </c>
      <c r="L906" s="14">
        <v>0</v>
      </c>
      <c r="M906" s="14">
        <v>0</v>
      </c>
      <c r="N906" s="14">
        <v>0</v>
      </c>
      <c r="O906" s="14">
        <v>0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  <c r="AD906" s="14">
        <v>0</v>
      </c>
    </row>
    <row r="907" spans="1:30" x14ac:dyDescent="0.2">
      <c r="A907" s="15" t="s">
        <v>964</v>
      </c>
      <c r="B907" s="15" t="s">
        <v>1139</v>
      </c>
      <c r="C907" s="16" t="s">
        <v>2047</v>
      </c>
      <c r="D907" s="15">
        <v>0</v>
      </c>
      <c r="E907" s="15"/>
      <c r="F907" s="15"/>
      <c r="G907" s="17">
        <v>0</v>
      </c>
      <c r="H907" s="17">
        <v>0</v>
      </c>
      <c r="I907" s="18">
        <v>0</v>
      </c>
      <c r="J907" s="18">
        <v>0</v>
      </c>
      <c r="K907" s="14">
        <v>0</v>
      </c>
      <c r="L907" s="14">
        <v>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  <c r="AD907" s="14">
        <v>0</v>
      </c>
    </row>
    <row r="908" spans="1:30" x14ac:dyDescent="0.2">
      <c r="A908" s="15" t="s">
        <v>965</v>
      </c>
      <c r="B908" s="15" t="s">
        <v>1139</v>
      </c>
      <c r="C908" s="16" t="s">
        <v>2048</v>
      </c>
      <c r="D908" s="15">
        <v>0</v>
      </c>
      <c r="E908" s="15"/>
      <c r="F908" s="15"/>
      <c r="G908" s="17">
        <v>0</v>
      </c>
      <c r="H908" s="17">
        <v>0</v>
      </c>
      <c r="I908" s="18">
        <v>0</v>
      </c>
      <c r="J908" s="18">
        <v>0</v>
      </c>
      <c r="K908" s="14">
        <v>0</v>
      </c>
      <c r="L908" s="14">
        <v>0</v>
      </c>
      <c r="M908" s="14">
        <v>0</v>
      </c>
      <c r="N908" s="14">
        <v>0</v>
      </c>
      <c r="O908" s="14">
        <v>0</v>
      </c>
      <c r="P908" s="14">
        <v>0</v>
      </c>
      <c r="Q908" s="14">
        <v>0</v>
      </c>
      <c r="R908" s="14">
        <v>0</v>
      </c>
      <c r="S908" s="14">
        <v>0</v>
      </c>
      <c r="T908" s="14">
        <v>0</v>
      </c>
      <c r="U908" s="14">
        <v>0</v>
      </c>
      <c r="V908" s="14">
        <v>0</v>
      </c>
      <c r="W908" s="14">
        <v>0</v>
      </c>
      <c r="X908" s="14">
        <v>0</v>
      </c>
      <c r="Y908" s="14">
        <v>0</v>
      </c>
      <c r="Z908" s="14">
        <v>0</v>
      </c>
      <c r="AA908" s="14">
        <v>0</v>
      </c>
      <c r="AB908" s="14">
        <v>0</v>
      </c>
      <c r="AC908" s="14">
        <v>0</v>
      </c>
      <c r="AD908" s="14">
        <v>0</v>
      </c>
    </row>
    <row r="909" spans="1:30" x14ac:dyDescent="0.2">
      <c r="A909" s="15" t="s">
        <v>966</v>
      </c>
      <c r="B909" s="15" t="s">
        <v>1139</v>
      </c>
      <c r="C909" s="16" t="s">
        <v>2049</v>
      </c>
      <c r="D909" s="15">
        <v>1</v>
      </c>
      <c r="E909" s="15"/>
      <c r="F909" s="15" t="s">
        <v>2216</v>
      </c>
      <c r="G909" s="17">
        <v>0</v>
      </c>
      <c r="H909" s="17">
        <v>0</v>
      </c>
      <c r="I909" s="18">
        <v>0</v>
      </c>
      <c r="J909" s="18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0</v>
      </c>
      <c r="V909" s="14">
        <v>0</v>
      </c>
      <c r="W909" s="14">
        <v>0</v>
      </c>
      <c r="X909" s="14">
        <v>0</v>
      </c>
      <c r="Y909" s="14">
        <v>0</v>
      </c>
      <c r="Z909" s="14">
        <v>0</v>
      </c>
      <c r="AA909" s="14">
        <v>0</v>
      </c>
      <c r="AB909" s="14">
        <v>0</v>
      </c>
      <c r="AC909" s="14">
        <v>0</v>
      </c>
      <c r="AD909" s="14">
        <v>0</v>
      </c>
    </row>
    <row r="910" spans="1:30" x14ac:dyDescent="0.2">
      <c r="A910" s="15" t="s">
        <v>967</v>
      </c>
      <c r="B910" s="15" t="s">
        <v>1139</v>
      </c>
      <c r="C910" s="16" t="s">
        <v>2050</v>
      </c>
      <c r="D910" s="15">
        <v>0</v>
      </c>
      <c r="E910" s="15"/>
      <c r="F910" s="15"/>
      <c r="G910" s="17">
        <v>0</v>
      </c>
      <c r="H910" s="17">
        <v>0</v>
      </c>
      <c r="I910" s="18">
        <v>0</v>
      </c>
      <c r="J910" s="18">
        <v>0</v>
      </c>
      <c r="K910" s="14">
        <v>0</v>
      </c>
      <c r="L910" s="14">
        <v>0</v>
      </c>
      <c r="M910" s="14">
        <v>0</v>
      </c>
      <c r="N910" s="14">
        <v>0</v>
      </c>
      <c r="O910" s="14">
        <v>0</v>
      </c>
      <c r="P910" s="14">
        <v>0</v>
      </c>
      <c r="Q910" s="14">
        <v>0</v>
      </c>
      <c r="R910" s="14">
        <v>0</v>
      </c>
      <c r="S910" s="14">
        <v>0</v>
      </c>
      <c r="T910" s="14">
        <v>0</v>
      </c>
      <c r="U910" s="14">
        <v>0</v>
      </c>
      <c r="V910" s="14">
        <v>0</v>
      </c>
      <c r="W910" s="14"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</row>
    <row r="911" spans="1:30" x14ac:dyDescent="0.2">
      <c r="A911" s="15" t="s">
        <v>968</v>
      </c>
      <c r="B911" s="15" t="s">
        <v>1139</v>
      </c>
      <c r="C911" s="16" t="s">
        <v>2051</v>
      </c>
      <c r="D911" s="15">
        <v>0</v>
      </c>
      <c r="E911" s="15"/>
      <c r="F911" s="15"/>
      <c r="G911" s="17">
        <v>0</v>
      </c>
      <c r="H911" s="17">
        <v>0</v>
      </c>
      <c r="I911" s="18">
        <v>0</v>
      </c>
      <c r="J911" s="18">
        <v>0</v>
      </c>
      <c r="K911" s="14">
        <v>0</v>
      </c>
      <c r="L911" s="14">
        <v>0</v>
      </c>
      <c r="M911" s="14">
        <v>0</v>
      </c>
      <c r="N911" s="14">
        <v>0</v>
      </c>
      <c r="O911" s="14">
        <v>0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  <c r="AD911" s="14">
        <v>0</v>
      </c>
    </row>
    <row r="912" spans="1:30" x14ac:dyDescent="0.2">
      <c r="A912" s="15" t="s">
        <v>969</v>
      </c>
      <c r="B912" s="15" t="s">
        <v>1140</v>
      </c>
      <c r="C912" s="16" t="s">
        <v>2052</v>
      </c>
      <c r="D912" s="15">
        <v>0</v>
      </c>
      <c r="E912" s="15"/>
      <c r="F912" s="15"/>
      <c r="G912" s="17">
        <v>9.5</v>
      </c>
      <c r="H912" s="17">
        <v>0</v>
      </c>
      <c r="I912" s="18">
        <v>0</v>
      </c>
      <c r="J912" s="18">
        <v>0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  <c r="AD912" s="14">
        <v>0</v>
      </c>
    </row>
    <row r="913" spans="1:30" x14ac:dyDescent="0.2">
      <c r="A913" s="15" t="s">
        <v>970</v>
      </c>
      <c r="B913" s="15" t="s">
        <v>1140</v>
      </c>
      <c r="C913" s="16" t="s">
        <v>2053</v>
      </c>
      <c r="D913" s="15">
        <v>0</v>
      </c>
      <c r="E913" s="15"/>
      <c r="F913" s="15"/>
      <c r="G913" s="17">
        <v>0</v>
      </c>
      <c r="H913" s="17">
        <v>0</v>
      </c>
      <c r="I913" s="18">
        <v>0</v>
      </c>
      <c r="J913" s="18">
        <v>0</v>
      </c>
      <c r="K913" s="14">
        <v>0</v>
      </c>
      <c r="L913" s="14">
        <v>0</v>
      </c>
      <c r="M913" s="14">
        <v>0</v>
      </c>
      <c r="N913" s="14">
        <v>0</v>
      </c>
      <c r="O913" s="14">
        <v>0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0</v>
      </c>
    </row>
    <row r="914" spans="1:30" x14ac:dyDescent="0.2">
      <c r="A914" s="15" t="s">
        <v>971</v>
      </c>
      <c r="B914" s="15" t="s">
        <v>1140</v>
      </c>
      <c r="C914" s="32" t="s">
        <v>2054</v>
      </c>
      <c r="D914" s="15">
        <v>0</v>
      </c>
      <c r="E914" s="15"/>
      <c r="F914" s="15"/>
      <c r="G914" s="17">
        <v>0</v>
      </c>
      <c r="H914" s="17">
        <v>0</v>
      </c>
      <c r="I914" s="18">
        <v>0</v>
      </c>
      <c r="J914" s="18">
        <v>0</v>
      </c>
      <c r="K914" s="14">
        <v>0</v>
      </c>
      <c r="L914" s="14">
        <v>0</v>
      </c>
      <c r="M914" s="14">
        <v>0</v>
      </c>
      <c r="N914" s="14">
        <v>0</v>
      </c>
      <c r="O914" s="14">
        <v>0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  <c r="AD914" s="14">
        <v>0</v>
      </c>
    </row>
    <row r="915" spans="1:30" x14ac:dyDescent="0.2">
      <c r="A915" s="15" t="s">
        <v>972</v>
      </c>
      <c r="B915" s="15" t="s">
        <v>1140</v>
      </c>
      <c r="C915" s="16" t="s">
        <v>2055</v>
      </c>
      <c r="D915" s="15">
        <v>0</v>
      </c>
      <c r="E915" s="15"/>
      <c r="F915" s="15"/>
      <c r="G915" s="17">
        <v>0</v>
      </c>
      <c r="H915" s="17">
        <v>0</v>
      </c>
      <c r="I915" s="18">
        <v>0</v>
      </c>
      <c r="J915" s="18">
        <v>0</v>
      </c>
      <c r="K915" s="14">
        <v>0</v>
      </c>
      <c r="L915" s="14">
        <v>0</v>
      </c>
      <c r="M915" s="14">
        <v>0</v>
      </c>
      <c r="N915" s="14">
        <v>0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</row>
    <row r="916" spans="1:30" x14ac:dyDescent="0.2">
      <c r="A916" s="15" t="s">
        <v>973</v>
      </c>
      <c r="B916" s="15" t="s">
        <v>1140</v>
      </c>
      <c r="C916" s="16" t="s">
        <v>2056</v>
      </c>
      <c r="D916" s="15">
        <v>0</v>
      </c>
      <c r="E916" s="15"/>
      <c r="F916" s="15"/>
      <c r="G916" s="17">
        <v>0</v>
      </c>
      <c r="H916" s="17">
        <v>0</v>
      </c>
      <c r="I916" s="18">
        <v>0</v>
      </c>
      <c r="J916" s="18">
        <v>0</v>
      </c>
      <c r="K916" s="14">
        <v>0</v>
      </c>
      <c r="L916" s="14">
        <v>0</v>
      </c>
      <c r="M916" s="14">
        <v>0</v>
      </c>
      <c r="N916" s="14">
        <v>0</v>
      </c>
      <c r="O916" s="14">
        <v>0</v>
      </c>
      <c r="P916" s="14">
        <v>0</v>
      </c>
      <c r="Q916" s="14">
        <v>0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  <c r="AD916" s="14">
        <v>0</v>
      </c>
    </row>
    <row r="917" spans="1:30" x14ac:dyDescent="0.2">
      <c r="A917" s="15" t="s">
        <v>974</v>
      </c>
      <c r="B917" s="15" t="s">
        <v>1140</v>
      </c>
      <c r="C917" s="16" t="s">
        <v>2057</v>
      </c>
      <c r="D917" s="15">
        <v>1</v>
      </c>
      <c r="E917" s="15"/>
      <c r="F917" s="15" t="s">
        <v>2216</v>
      </c>
      <c r="G917" s="17">
        <v>0</v>
      </c>
      <c r="H917" s="17">
        <v>0</v>
      </c>
      <c r="I917" s="18">
        <v>0</v>
      </c>
      <c r="J917" s="18">
        <v>0</v>
      </c>
      <c r="K917" s="14">
        <v>0</v>
      </c>
      <c r="L917" s="14">
        <v>0</v>
      </c>
      <c r="M917" s="14">
        <v>0</v>
      </c>
      <c r="N917" s="14">
        <v>0</v>
      </c>
      <c r="O917" s="14">
        <v>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  <c r="AD917" s="14">
        <v>0</v>
      </c>
    </row>
    <row r="918" spans="1:30" x14ac:dyDescent="0.2">
      <c r="A918" s="15" t="s">
        <v>975</v>
      </c>
      <c r="B918" s="15" t="s">
        <v>1140</v>
      </c>
      <c r="C918" s="16" t="s">
        <v>2058</v>
      </c>
      <c r="D918" s="15">
        <v>0</v>
      </c>
      <c r="E918" s="15"/>
      <c r="F918" s="15"/>
      <c r="G918" s="17">
        <v>0</v>
      </c>
      <c r="H918" s="17">
        <v>0</v>
      </c>
      <c r="I918" s="18">
        <v>0</v>
      </c>
      <c r="J918" s="18">
        <v>0</v>
      </c>
      <c r="K918" s="14">
        <v>0</v>
      </c>
      <c r="L918" s="14">
        <v>0</v>
      </c>
      <c r="M918" s="14">
        <v>0</v>
      </c>
      <c r="N918" s="14">
        <v>0</v>
      </c>
      <c r="O918" s="14">
        <v>0</v>
      </c>
      <c r="P918" s="14">
        <v>0</v>
      </c>
      <c r="Q918" s="14">
        <v>0</v>
      </c>
      <c r="R918" s="14">
        <v>0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  <c r="AD918" s="14">
        <v>0</v>
      </c>
    </row>
    <row r="919" spans="1:30" x14ac:dyDescent="0.2">
      <c r="A919" s="15" t="s">
        <v>976</v>
      </c>
      <c r="B919" s="15" t="s">
        <v>1140</v>
      </c>
      <c r="C919" s="16" t="s">
        <v>2059</v>
      </c>
      <c r="D919" s="15">
        <v>1</v>
      </c>
      <c r="E919" s="15"/>
      <c r="F919" s="15" t="s">
        <v>2216</v>
      </c>
      <c r="G919" s="17">
        <v>0</v>
      </c>
      <c r="H919" s="17">
        <v>0</v>
      </c>
      <c r="I919" s="18">
        <v>0</v>
      </c>
      <c r="J919" s="18">
        <v>0</v>
      </c>
      <c r="K919" s="14">
        <v>0</v>
      </c>
      <c r="L919" s="14">
        <v>0</v>
      </c>
      <c r="M919" s="14">
        <v>0</v>
      </c>
      <c r="N919" s="14">
        <v>0</v>
      </c>
      <c r="O919" s="14">
        <v>0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  <c r="AD919" s="14">
        <v>0</v>
      </c>
    </row>
    <row r="920" spans="1:30" x14ac:dyDescent="0.2">
      <c r="A920" s="15" t="s">
        <v>977</v>
      </c>
      <c r="B920" s="15" t="s">
        <v>1140</v>
      </c>
      <c r="C920" s="16" t="s">
        <v>2060</v>
      </c>
      <c r="D920" s="15">
        <v>1</v>
      </c>
      <c r="E920" s="15"/>
      <c r="F920" s="15" t="s">
        <v>2216</v>
      </c>
      <c r="G920" s="17">
        <v>0</v>
      </c>
      <c r="H920" s="17">
        <v>0</v>
      </c>
      <c r="I920" s="18">
        <v>0</v>
      </c>
      <c r="J920" s="18">
        <v>0</v>
      </c>
      <c r="K920" s="14">
        <v>0</v>
      </c>
      <c r="L920" s="14">
        <v>0</v>
      </c>
      <c r="M920" s="14">
        <v>0</v>
      </c>
      <c r="N920" s="14">
        <v>0</v>
      </c>
      <c r="O920" s="14">
        <v>0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  <c r="AD920" s="14">
        <v>0</v>
      </c>
    </row>
    <row r="921" spans="1:30" x14ac:dyDescent="0.2">
      <c r="A921" s="15" t="s">
        <v>978</v>
      </c>
      <c r="B921" s="15" t="s">
        <v>1140</v>
      </c>
      <c r="C921" s="32" t="s">
        <v>2061</v>
      </c>
      <c r="D921" s="15">
        <v>0</v>
      </c>
      <c r="E921" s="15"/>
      <c r="F921" s="15"/>
      <c r="G921" s="17">
        <v>0</v>
      </c>
      <c r="H921" s="17">
        <v>0</v>
      </c>
      <c r="I921" s="18">
        <v>0</v>
      </c>
      <c r="J921" s="18">
        <v>0</v>
      </c>
      <c r="K921" s="14">
        <v>0</v>
      </c>
      <c r="L921" s="14">
        <v>0</v>
      </c>
      <c r="M921" s="14">
        <v>0</v>
      </c>
      <c r="N921" s="14">
        <v>0</v>
      </c>
      <c r="O921" s="14">
        <v>0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  <c r="AD921" s="14">
        <v>0</v>
      </c>
    </row>
    <row r="922" spans="1:30" x14ac:dyDescent="0.2">
      <c r="A922" s="15" t="s">
        <v>979</v>
      </c>
      <c r="B922" s="15" t="s">
        <v>1140</v>
      </c>
      <c r="C922" s="16" t="s">
        <v>2062</v>
      </c>
      <c r="D922" s="15">
        <v>1</v>
      </c>
      <c r="E922" s="15" t="s">
        <v>2213</v>
      </c>
      <c r="F922" s="15" t="s">
        <v>2213</v>
      </c>
      <c r="G922" s="17">
        <v>1420</v>
      </c>
      <c r="H922" s="17">
        <v>1541.5</v>
      </c>
      <c r="I922" s="18">
        <v>1352.5</v>
      </c>
      <c r="J922" s="18">
        <v>1280</v>
      </c>
      <c r="K922" s="14">
        <v>1344.25</v>
      </c>
      <c r="L922" s="14">
        <v>1476.5</v>
      </c>
      <c r="M922" s="14">
        <v>1455.25</v>
      </c>
      <c r="N922" s="14">
        <v>1348.75</v>
      </c>
      <c r="O922" s="14">
        <v>1495.25</v>
      </c>
      <c r="P922" s="14">
        <v>1485</v>
      </c>
      <c r="Q922" s="14">
        <v>1703.5</v>
      </c>
      <c r="R922" s="14">
        <v>1813.25</v>
      </c>
      <c r="S922" s="14">
        <v>1860.5</v>
      </c>
      <c r="T922" s="14">
        <v>1544.5</v>
      </c>
      <c r="U922" s="14">
        <v>1382.5</v>
      </c>
      <c r="V922" s="14">
        <v>1134.5</v>
      </c>
      <c r="W922" s="14">
        <v>1080.75</v>
      </c>
      <c r="X922" s="14">
        <v>1253</v>
      </c>
      <c r="Y922" s="14">
        <v>1321.75</v>
      </c>
      <c r="Z922" s="14">
        <v>1178.75</v>
      </c>
      <c r="AA922" s="14">
        <v>866</v>
      </c>
      <c r="AB922" s="14">
        <v>856.25</v>
      </c>
      <c r="AC922" s="14">
        <v>971.5</v>
      </c>
      <c r="AD922" s="14">
        <v>1110.25</v>
      </c>
    </row>
    <row r="923" spans="1:30" x14ac:dyDescent="0.2">
      <c r="A923" s="15" t="s">
        <v>980</v>
      </c>
      <c r="B923" s="15" t="s">
        <v>1140</v>
      </c>
      <c r="C923" s="16" t="s">
        <v>2063</v>
      </c>
      <c r="D923" s="15">
        <v>0</v>
      </c>
      <c r="E923" s="15"/>
      <c r="F923" s="15"/>
      <c r="G923" s="17">
        <v>0</v>
      </c>
      <c r="H923" s="17">
        <v>0</v>
      </c>
      <c r="I923" s="18">
        <v>0</v>
      </c>
      <c r="J923" s="18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  <c r="AD923" s="14">
        <v>0</v>
      </c>
    </row>
    <row r="924" spans="1:30" x14ac:dyDescent="0.2">
      <c r="A924" s="15" t="s">
        <v>981</v>
      </c>
      <c r="B924" s="15" t="s">
        <v>1140</v>
      </c>
      <c r="C924" s="16" t="s">
        <v>2064</v>
      </c>
      <c r="D924" s="15">
        <v>0</v>
      </c>
      <c r="E924" s="15"/>
      <c r="F924" s="15"/>
      <c r="G924" s="17">
        <v>0</v>
      </c>
      <c r="H924" s="17">
        <v>0</v>
      </c>
      <c r="I924" s="18">
        <v>0</v>
      </c>
      <c r="J924" s="18">
        <v>0</v>
      </c>
      <c r="K924" s="14">
        <v>0</v>
      </c>
      <c r="L924" s="14">
        <v>0</v>
      </c>
      <c r="M924" s="14">
        <v>0</v>
      </c>
      <c r="N924" s="14">
        <v>0</v>
      </c>
      <c r="O924" s="14">
        <v>0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  <c r="AD924" s="14">
        <v>0</v>
      </c>
    </row>
    <row r="925" spans="1:30" x14ac:dyDescent="0.2">
      <c r="A925" s="15" t="s">
        <v>982</v>
      </c>
      <c r="B925" s="15" t="s">
        <v>1140</v>
      </c>
      <c r="C925" s="16" t="s">
        <v>2065</v>
      </c>
      <c r="D925" s="15">
        <v>0</v>
      </c>
      <c r="E925" s="15"/>
      <c r="F925" s="15"/>
      <c r="G925" s="17">
        <v>0</v>
      </c>
      <c r="H925" s="17">
        <v>0</v>
      </c>
      <c r="I925" s="18">
        <v>0</v>
      </c>
      <c r="J925" s="18">
        <v>0</v>
      </c>
      <c r="K925" s="14">
        <v>0</v>
      </c>
      <c r="L925" s="14">
        <v>0</v>
      </c>
      <c r="M925" s="14">
        <v>0</v>
      </c>
      <c r="N925" s="14">
        <v>0</v>
      </c>
      <c r="O925" s="14">
        <v>0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0</v>
      </c>
      <c r="Z925" s="14">
        <v>0</v>
      </c>
      <c r="AA925" s="14">
        <v>0</v>
      </c>
      <c r="AB925" s="14">
        <v>0</v>
      </c>
      <c r="AC925" s="14">
        <v>0</v>
      </c>
      <c r="AD925" s="14">
        <v>0</v>
      </c>
    </row>
    <row r="926" spans="1:30" x14ac:dyDescent="0.2">
      <c r="A926" s="15" t="s">
        <v>983</v>
      </c>
      <c r="B926" s="15" t="s">
        <v>1140</v>
      </c>
      <c r="C926" s="16" t="s">
        <v>2066</v>
      </c>
      <c r="D926" s="15">
        <v>0</v>
      </c>
      <c r="E926" s="15"/>
      <c r="F926" s="15"/>
      <c r="G926" s="17">
        <v>0</v>
      </c>
      <c r="H926" s="17">
        <v>0</v>
      </c>
      <c r="I926" s="18">
        <v>0</v>
      </c>
      <c r="J926" s="18">
        <v>0</v>
      </c>
      <c r="K926" s="14">
        <v>0</v>
      </c>
      <c r="L926" s="14">
        <v>0</v>
      </c>
      <c r="M926" s="14">
        <v>0</v>
      </c>
      <c r="N926" s="14">
        <v>0</v>
      </c>
      <c r="O926" s="14">
        <v>0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  <c r="AD926" s="14">
        <v>0</v>
      </c>
    </row>
    <row r="927" spans="1:30" x14ac:dyDescent="0.2">
      <c r="A927" s="15" t="s">
        <v>984</v>
      </c>
      <c r="B927" s="15" t="s">
        <v>1140</v>
      </c>
      <c r="C927" s="16" t="s">
        <v>2067</v>
      </c>
      <c r="D927" s="15">
        <v>0</v>
      </c>
      <c r="E927" s="15"/>
      <c r="F927" s="15"/>
      <c r="G927" s="17">
        <v>0</v>
      </c>
      <c r="H927" s="17">
        <v>0</v>
      </c>
      <c r="I927" s="18">
        <v>0</v>
      </c>
      <c r="J927" s="18">
        <v>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  <c r="AD927" s="14">
        <v>0</v>
      </c>
    </row>
    <row r="928" spans="1:30" x14ac:dyDescent="0.2">
      <c r="A928" s="15" t="s">
        <v>985</v>
      </c>
      <c r="B928" s="15" t="s">
        <v>1140</v>
      </c>
      <c r="C928" s="16" t="s">
        <v>2068</v>
      </c>
      <c r="D928" s="15">
        <v>0</v>
      </c>
      <c r="E928" s="15"/>
      <c r="F928" s="15"/>
      <c r="G928" s="17">
        <v>0</v>
      </c>
      <c r="H928" s="17">
        <v>0</v>
      </c>
      <c r="I928" s="18">
        <v>0</v>
      </c>
      <c r="J928" s="18">
        <v>0</v>
      </c>
      <c r="K928" s="14">
        <v>0</v>
      </c>
      <c r="L928" s="14">
        <v>0</v>
      </c>
      <c r="M928" s="14">
        <v>0</v>
      </c>
      <c r="N928" s="14">
        <v>0</v>
      </c>
      <c r="O928" s="14">
        <v>0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  <c r="AD928" s="14">
        <v>0</v>
      </c>
    </row>
    <row r="929" spans="1:30" x14ac:dyDescent="0.2">
      <c r="A929" s="15" t="s">
        <v>986</v>
      </c>
      <c r="B929" s="15" t="s">
        <v>1140</v>
      </c>
      <c r="C929" s="16" t="s">
        <v>2069</v>
      </c>
      <c r="D929" s="15">
        <v>1</v>
      </c>
      <c r="E929" s="15"/>
      <c r="F929" s="15" t="s">
        <v>2216</v>
      </c>
      <c r="G929" s="17">
        <v>0</v>
      </c>
      <c r="H929" s="17">
        <v>0</v>
      </c>
      <c r="I929" s="18">
        <v>0</v>
      </c>
      <c r="J929" s="18">
        <v>0</v>
      </c>
      <c r="K929" s="14">
        <v>0</v>
      </c>
      <c r="L929" s="14">
        <v>0</v>
      </c>
      <c r="M929" s="14">
        <v>0</v>
      </c>
      <c r="N929" s="14">
        <v>0</v>
      </c>
      <c r="O929" s="14">
        <v>0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  <c r="AD929" s="14">
        <v>0</v>
      </c>
    </row>
    <row r="930" spans="1:30" x14ac:dyDescent="0.2">
      <c r="A930" s="15" t="s">
        <v>987</v>
      </c>
      <c r="B930" s="15" t="s">
        <v>1140</v>
      </c>
      <c r="C930" s="16" t="s">
        <v>2070</v>
      </c>
      <c r="D930" s="15">
        <v>0</v>
      </c>
      <c r="E930" s="15"/>
      <c r="F930" s="15"/>
      <c r="G930" s="17">
        <v>0</v>
      </c>
      <c r="H930" s="17">
        <v>0</v>
      </c>
      <c r="I930" s="18">
        <v>2</v>
      </c>
      <c r="J930" s="18">
        <v>2.25</v>
      </c>
      <c r="K930" s="14">
        <v>2.25</v>
      </c>
      <c r="L930" s="14">
        <v>2.5</v>
      </c>
      <c r="M930" s="14">
        <v>2</v>
      </c>
      <c r="N930" s="14">
        <v>2</v>
      </c>
      <c r="O930" s="14">
        <v>0.5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0</v>
      </c>
      <c r="AA930" s="14">
        <v>0</v>
      </c>
      <c r="AB930" s="14">
        <v>0</v>
      </c>
      <c r="AC930" s="14">
        <v>0</v>
      </c>
      <c r="AD930" s="14">
        <v>0</v>
      </c>
    </row>
    <row r="931" spans="1:30" x14ac:dyDescent="0.2">
      <c r="A931" s="15" t="s">
        <v>988</v>
      </c>
      <c r="B931" s="15" t="s">
        <v>1140</v>
      </c>
      <c r="C931" s="16" t="s">
        <v>2071</v>
      </c>
      <c r="D931" s="15">
        <v>0</v>
      </c>
      <c r="E931" s="15"/>
      <c r="F931" s="15"/>
      <c r="G931" s="17">
        <v>0</v>
      </c>
      <c r="H931" s="17">
        <v>0</v>
      </c>
      <c r="I931" s="18">
        <v>0</v>
      </c>
      <c r="J931" s="18">
        <v>0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  <c r="AD931" s="14">
        <v>0</v>
      </c>
    </row>
    <row r="932" spans="1:30" x14ac:dyDescent="0.2">
      <c r="A932" s="15" t="s">
        <v>989</v>
      </c>
      <c r="B932" s="15" t="s">
        <v>1140</v>
      </c>
      <c r="C932" s="16" t="s">
        <v>2072</v>
      </c>
      <c r="D932" s="15">
        <v>1</v>
      </c>
      <c r="E932" s="15" t="s">
        <v>2213</v>
      </c>
      <c r="F932" s="15" t="s">
        <v>2213</v>
      </c>
      <c r="G932" s="17">
        <v>666.75</v>
      </c>
      <c r="H932" s="17">
        <v>553</v>
      </c>
      <c r="I932" s="18">
        <v>569</v>
      </c>
      <c r="J932" s="18">
        <v>589.5</v>
      </c>
      <c r="K932" s="14">
        <v>653</v>
      </c>
      <c r="L932" s="14">
        <v>725</v>
      </c>
      <c r="M932" s="14">
        <v>787.75</v>
      </c>
      <c r="N932" s="14">
        <v>883.75</v>
      </c>
      <c r="O932" s="14">
        <v>942.5</v>
      </c>
      <c r="P932" s="14">
        <v>840.75</v>
      </c>
      <c r="Q932" s="14">
        <v>828.75</v>
      </c>
      <c r="R932" s="14">
        <v>947.5</v>
      </c>
      <c r="S932" s="14">
        <v>1054</v>
      </c>
      <c r="T932" s="14">
        <v>1111.5</v>
      </c>
      <c r="U932" s="14">
        <v>931.5</v>
      </c>
      <c r="V932" s="14">
        <v>848</v>
      </c>
      <c r="W932" s="14">
        <v>694</v>
      </c>
      <c r="X932" s="14">
        <v>767</v>
      </c>
      <c r="Y932" s="14">
        <v>726</v>
      </c>
      <c r="Z932" s="14">
        <v>752.75</v>
      </c>
      <c r="AA932" s="14">
        <v>746.75</v>
      </c>
      <c r="AB932" s="14">
        <v>797</v>
      </c>
      <c r="AC932" s="14">
        <v>855</v>
      </c>
      <c r="AD932" s="14">
        <v>867.25</v>
      </c>
    </row>
    <row r="933" spans="1:30" x14ac:dyDescent="0.2">
      <c r="A933" s="15" t="s">
        <v>990</v>
      </c>
      <c r="B933" s="15" t="s">
        <v>1140</v>
      </c>
      <c r="C933" s="16" t="s">
        <v>2073</v>
      </c>
      <c r="D933" s="15">
        <v>0</v>
      </c>
      <c r="E933" s="15"/>
      <c r="F933" s="15"/>
      <c r="G933" s="17">
        <v>0</v>
      </c>
      <c r="H933" s="17">
        <v>0</v>
      </c>
      <c r="I933" s="18">
        <v>0</v>
      </c>
      <c r="J933" s="18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0</v>
      </c>
      <c r="AA933" s="14">
        <v>0</v>
      </c>
      <c r="AB933" s="14">
        <v>0</v>
      </c>
      <c r="AC933" s="14">
        <v>0</v>
      </c>
      <c r="AD933" s="14">
        <v>0</v>
      </c>
    </row>
    <row r="934" spans="1:30" x14ac:dyDescent="0.2">
      <c r="A934" s="15" t="s">
        <v>991</v>
      </c>
      <c r="B934" s="15" t="s">
        <v>1140</v>
      </c>
      <c r="C934" s="16" t="s">
        <v>2074</v>
      </c>
      <c r="D934" s="15">
        <v>0</v>
      </c>
      <c r="E934" s="15"/>
      <c r="F934" s="15"/>
      <c r="G934" s="17">
        <v>0</v>
      </c>
      <c r="H934" s="17">
        <v>0</v>
      </c>
      <c r="I934" s="18">
        <v>0</v>
      </c>
      <c r="J934" s="18">
        <v>0</v>
      </c>
      <c r="K934" s="14">
        <v>0</v>
      </c>
      <c r="L934" s="14">
        <v>0</v>
      </c>
      <c r="M934" s="14">
        <v>0</v>
      </c>
      <c r="N934" s="14">
        <v>0</v>
      </c>
      <c r="O934" s="14">
        <v>0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  <c r="AD934" s="14">
        <v>0</v>
      </c>
    </row>
    <row r="935" spans="1:30" x14ac:dyDescent="0.2">
      <c r="A935" s="15" t="s">
        <v>992</v>
      </c>
      <c r="B935" s="15" t="s">
        <v>1140</v>
      </c>
      <c r="C935" s="16" t="s">
        <v>2075</v>
      </c>
      <c r="D935" s="15">
        <v>1</v>
      </c>
      <c r="E935" s="15"/>
      <c r="F935" s="15" t="s">
        <v>2216</v>
      </c>
      <c r="G935" s="17">
        <v>0</v>
      </c>
      <c r="H935" s="17">
        <v>0</v>
      </c>
      <c r="I935" s="18">
        <v>0</v>
      </c>
      <c r="J935" s="18">
        <v>0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  <c r="AD935" s="14">
        <v>0</v>
      </c>
    </row>
    <row r="936" spans="1:30" x14ac:dyDescent="0.2">
      <c r="A936" s="15" t="s">
        <v>993</v>
      </c>
      <c r="B936" s="15" t="s">
        <v>1140</v>
      </c>
      <c r="C936" s="16" t="s">
        <v>2076</v>
      </c>
      <c r="D936" s="15">
        <v>0</v>
      </c>
      <c r="E936" s="15"/>
      <c r="F936" s="15"/>
      <c r="G936" s="17">
        <v>0</v>
      </c>
      <c r="H936" s="17">
        <v>0</v>
      </c>
      <c r="I936" s="18">
        <v>0</v>
      </c>
      <c r="J936" s="18">
        <v>0</v>
      </c>
      <c r="K936" s="14">
        <v>0</v>
      </c>
      <c r="L936" s="14">
        <v>0</v>
      </c>
      <c r="M936" s="14">
        <v>0</v>
      </c>
      <c r="N936" s="14">
        <v>0</v>
      </c>
      <c r="O936" s="14">
        <v>0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  <c r="AD936" s="14">
        <v>0</v>
      </c>
    </row>
    <row r="937" spans="1:30" x14ac:dyDescent="0.2">
      <c r="A937" s="15" t="s">
        <v>994</v>
      </c>
      <c r="B937" s="15" t="s">
        <v>1140</v>
      </c>
      <c r="C937" s="16" t="s">
        <v>2077</v>
      </c>
      <c r="D937" s="15">
        <v>0</v>
      </c>
      <c r="E937" s="15"/>
      <c r="F937" s="15"/>
      <c r="G937" s="17">
        <v>0</v>
      </c>
      <c r="H937" s="17">
        <v>0</v>
      </c>
      <c r="I937" s="18">
        <v>0</v>
      </c>
      <c r="J937" s="18">
        <v>0</v>
      </c>
      <c r="K937" s="14">
        <v>0</v>
      </c>
      <c r="L937" s="14">
        <v>0</v>
      </c>
      <c r="M937" s="14">
        <v>0</v>
      </c>
      <c r="N937" s="14">
        <v>0</v>
      </c>
      <c r="O937" s="14">
        <v>0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  <c r="AD937" s="14">
        <v>0</v>
      </c>
    </row>
    <row r="938" spans="1:30" x14ac:dyDescent="0.2">
      <c r="A938" s="15" t="s">
        <v>995</v>
      </c>
      <c r="B938" s="15" t="s">
        <v>1140</v>
      </c>
      <c r="C938" s="16" t="s">
        <v>2078</v>
      </c>
      <c r="D938" s="15">
        <v>1</v>
      </c>
      <c r="E938" s="15" t="s">
        <v>2213</v>
      </c>
      <c r="F938" s="15" t="s">
        <v>2216</v>
      </c>
      <c r="G938" s="17">
        <v>0</v>
      </c>
      <c r="H938" s="17">
        <v>0</v>
      </c>
      <c r="I938" s="18">
        <v>0</v>
      </c>
      <c r="J938" s="18">
        <v>0</v>
      </c>
      <c r="K938" s="14">
        <v>0</v>
      </c>
      <c r="L938" s="14">
        <v>0</v>
      </c>
      <c r="M938" s="14">
        <v>0</v>
      </c>
      <c r="N938" s="14">
        <v>0</v>
      </c>
      <c r="O938" s="14">
        <v>0</v>
      </c>
      <c r="P938" s="14">
        <v>0</v>
      </c>
      <c r="Q938" s="14">
        <v>0</v>
      </c>
      <c r="R938" s="14">
        <v>0</v>
      </c>
      <c r="S938" s="14">
        <v>0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  <c r="AD938" s="14">
        <v>0</v>
      </c>
    </row>
    <row r="939" spans="1:30" x14ac:dyDescent="0.2">
      <c r="A939" s="15" t="s">
        <v>996</v>
      </c>
      <c r="B939" s="15" t="s">
        <v>1140</v>
      </c>
      <c r="C939" s="16" t="s">
        <v>2079</v>
      </c>
      <c r="D939" s="15">
        <v>0</v>
      </c>
      <c r="E939" s="15"/>
      <c r="F939" s="15"/>
      <c r="G939" s="17">
        <v>0</v>
      </c>
      <c r="H939" s="17">
        <v>0</v>
      </c>
      <c r="I939" s="18">
        <v>0</v>
      </c>
      <c r="J939" s="18">
        <v>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0</v>
      </c>
      <c r="AA939" s="14">
        <v>0</v>
      </c>
      <c r="AB939" s="14">
        <v>0</v>
      </c>
      <c r="AC939" s="14">
        <v>0</v>
      </c>
      <c r="AD939" s="14">
        <v>0</v>
      </c>
    </row>
    <row r="940" spans="1:30" x14ac:dyDescent="0.2">
      <c r="A940" s="15" t="s">
        <v>997</v>
      </c>
      <c r="B940" s="15" t="s">
        <v>1140</v>
      </c>
      <c r="C940" s="16" t="s">
        <v>2080</v>
      </c>
      <c r="D940" s="15">
        <v>0</v>
      </c>
      <c r="E940" s="15"/>
      <c r="F940" s="15"/>
      <c r="G940" s="17">
        <v>0</v>
      </c>
      <c r="H940" s="17">
        <v>0</v>
      </c>
      <c r="I940" s="18">
        <v>0</v>
      </c>
      <c r="J940" s="18">
        <v>0</v>
      </c>
      <c r="K940" s="14">
        <v>0</v>
      </c>
      <c r="L940" s="14">
        <v>0</v>
      </c>
      <c r="M940" s="14">
        <v>0</v>
      </c>
      <c r="N940" s="14">
        <v>0</v>
      </c>
      <c r="O940" s="14">
        <v>0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  <c r="AD940" s="14">
        <v>0</v>
      </c>
    </row>
    <row r="941" spans="1:30" x14ac:dyDescent="0.2">
      <c r="A941" s="15" t="s">
        <v>998</v>
      </c>
      <c r="B941" s="15" t="s">
        <v>1140</v>
      </c>
      <c r="C941" s="16" t="s">
        <v>2081</v>
      </c>
      <c r="D941" s="15">
        <v>1</v>
      </c>
      <c r="E941" s="15"/>
      <c r="F941" s="15" t="s">
        <v>2216</v>
      </c>
      <c r="G941" s="17">
        <v>0</v>
      </c>
      <c r="H941" s="17">
        <v>0</v>
      </c>
      <c r="I941" s="18">
        <v>0</v>
      </c>
      <c r="J941" s="18">
        <v>0</v>
      </c>
      <c r="K941" s="14">
        <v>0</v>
      </c>
      <c r="L941" s="14">
        <v>0</v>
      </c>
      <c r="M941" s="14">
        <v>0</v>
      </c>
      <c r="N941" s="14">
        <v>0</v>
      </c>
      <c r="O941" s="14">
        <v>0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  <c r="AD941" s="14">
        <v>0</v>
      </c>
    </row>
    <row r="942" spans="1:30" x14ac:dyDescent="0.2">
      <c r="A942" s="15" t="s">
        <v>999</v>
      </c>
      <c r="B942" s="15" t="s">
        <v>1140</v>
      </c>
      <c r="C942" s="16" t="s">
        <v>2082</v>
      </c>
      <c r="D942" s="15">
        <v>0</v>
      </c>
      <c r="E942" s="15"/>
      <c r="F942" s="15"/>
      <c r="G942" s="17">
        <v>0</v>
      </c>
      <c r="H942" s="17">
        <v>0</v>
      </c>
      <c r="I942" s="18">
        <v>0</v>
      </c>
      <c r="J942" s="18">
        <v>0</v>
      </c>
      <c r="K942" s="14">
        <v>0</v>
      </c>
      <c r="L942" s="14">
        <v>0</v>
      </c>
      <c r="M942" s="14">
        <v>0</v>
      </c>
      <c r="N942" s="14">
        <v>0</v>
      </c>
      <c r="O942" s="14">
        <v>0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  <c r="AD942" s="14">
        <v>0</v>
      </c>
    </row>
    <row r="943" spans="1:30" x14ac:dyDescent="0.2">
      <c r="A943" s="15" t="s">
        <v>1000</v>
      </c>
      <c r="B943" s="15" t="s">
        <v>1140</v>
      </c>
      <c r="C943" s="16" t="s">
        <v>2083</v>
      </c>
      <c r="D943" s="15">
        <v>0</v>
      </c>
      <c r="E943" s="15"/>
      <c r="F943" s="15"/>
      <c r="G943" s="17">
        <v>0</v>
      </c>
      <c r="H943" s="17">
        <v>0</v>
      </c>
      <c r="I943" s="18">
        <v>0</v>
      </c>
      <c r="J943" s="18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  <c r="AD943" s="14">
        <v>0</v>
      </c>
    </row>
    <row r="944" spans="1:30" x14ac:dyDescent="0.2">
      <c r="A944" s="15" t="s">
        <v>1001</v>
      </c>
      <c r="B944" s="15" t="s">
        <v>1140</v>
      </c>
      <c r="C944" s="16" t="s">
        <v>2084</v>
      </c>
      <c r="D944" s="15">
        <v>0</v>
      </c>
      <c r="E944" s="15"/>
      <c r="F944" s="15"/>
      <c r="G944" s="17">
        <v>0</v>
      </c>
      <c r="H944" s="17">
        <v>0</v>
      </c>
      <c r="I944" s="18">
        <v>0</v>
      </c>
      <c r="J944" s="18">
        <v>0</v>
      </c>
      <c r="K944" s="14">
        <v>0</v>
      </c>
      <c r="L944" s="14">
        <v>0</v>
      </c>
      <c r="M944" s="14">
        <v>0</v>
      </c>
      <c r="N944" s="14">
        <v>0</v>
      </c>
      <c r="O944" s="14">
        <v>0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  <c r="AD944" s="14">
        <v>0</v>
      </c>
    </row>
    <row r="945" spans="1:30" x14ac:dyDescent="0.2">
      <c r="A945" s="15" t="s">
        <v>1002</v>
      </c>
      <c r="B945" s="15" t="s">
        <v>1140</v>
      </c>
      <c r="C945" s="16" t="s">
        <v>2085</v>
      </c>
      <c r="D945" s="15">
        <v>0</v>
      </c>
      <c r="E945" s="15"/>
      <c r="F945" s="15"/>
      <c r="G945" s="17">
        <v>0</v>
      </c>
      <c r="H945" s="17">
        <v>0</v>
      </c>
      <c r="I945" s="18">
        <v>0</v>
      </c>
      <c r="J945" s="18">
        <v>0</v>
      </c>
      <c r="K945" s="14">
        <v>0</v>
      </c>
      <c r="L945" s="14">
        <v>0</v>
      </c>
      <c r="M945" s="14">
        <v>0</v>
      </c>
      <c r="N945" s="14">
        <v>0</v>
      </c>
      <c r="O945" s="14">
        <v>0</v>
      </c>
      <c r="P945" s="14">
        <v>0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  <c r="AD945" s="14">
        <v>0</v>
      </c>
    </row>
    <row r="946" spans="1:30" x14ac:dyDescent="0.2">
      <c r="A946" s="15" t="s">
        <v>1003</v>
      </c>
      <c r="B946" s="15" t="s">
        <v>1140</v>
      </c>
      <c r="C946" s="16" t="s">
        <v>2086</v>
      </c>
      <c r="D946" s="15">
        <v>1</v>
      </c>
      <c r="E946" s="15"/>
      <c r="F946" s="15" t="s">
        <v>2216</v>
      </c>
      <c r="G946" s="17">
        <v>0</v>
      </c>
      <c r="H946" s="17">
        <v>0</v>
      </c>
      <c r="I946" s="18">
        <v>0</v>
      </c>
      <c r="J946" s="18">
        <v>0</v>
      </c>
      <c r="K946" s="14">
        <v>0</v>
      </c>
      <c r="L946" s="14">
        <v>0</v>
      </c>
      <c r="M946" s="14">
        <v>0</v>
      </c>
      <c r="N946" s="14">
        <v>0</v>
      </c>
      <c r="O946" s="14">
        <v>0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0</v>
      </c>
      <c r="AA946" s="14">
        <v>0</v>
      </c>
      <c r="AB946" s="14">
        <v>0</v>
      </c>
      <c r="AC946" s="14">
        <v>0</v>
      </c>
      <c r="AD946" s="14">
        <v>0</v>
      </c>
    </row>
    <row r="947" spans="1:30" x14ac:dyDescent="0.2">
      <c r="A947" s="15" t="s">
        <v>1004</v>
      </c>
      <c r="B947" s="15" t="s">
        <v>1140</v>
      </c>
      <c r="C947" s="16" t="s">
        <v>2087</v>
      </c>
      <c r="D947" s="15">
        <v>0</v>
      </c>
      <c r="E947" s="15"/>
      <c r="F947" s="15"/>
      <c r="G947" s="17">
        <v>0</v>
      </c>
      <c r="H947" s="17">
        <v>0</v>
      </c>
      <c r="I947" s="18">
        <v>0</v>
      </c>
      <c r="J947" s="18">
        <v>0</v>
      </c>
      <c r="K947" s="14">
        <v>0</v>
      </c>
      <c r="L947" s="14">
        <v>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0</v>
      </c>
      <c r="AB947" s="14">
        <v>0</v>
      </c>
      <c r="AC947" s="14">
        <v>0</v>
      </c>
      <c r="AD947" s="14">
        <v>0</v>
      </c>
    </row>
    <row r="948" spans="1:30" x14ac:dyDescent="0.2">
      <c r="A948" s="15" t="s">
        <v>1005</v>
      </c>
      <c r="B948" s="15" t="s">
        <v>1140</v>
      </c>
      <c r="C948" s="16" t="s">
        <v>2088</v>
      </c>
      <c r="D948" s="15">
        <v>0</v>
      </c>
      <c r="E948" s="15"/>
      <c r="F948" s="15"/>
      <c r="G948" s="17">
        <v>0</v>
      </c>
      <c r="H948" s="17">
        <v>0</v>
      </c>
      <c r="I948" s="18">
        <v>0</v>
      </c>
      <c r="J948" s="18">
        <v>0</v>
      </c>
      <c r="K948" s="14">
        <v>0</v>
      </c>
      <c r="L948" s="14">
        <v>0</v>
      </c>
      <c r="M948" s="14">
        <v>0</v>
      </c>
      <c r="N948" s="14">
        <v>0</v>
      </c>
      <c r="O948" s="14">
        <v>0</v>
      </c>
      <c r="P948" s="14">
        <v>0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  <c r="AD948" s="14">
        <v>0</v>
      </c>
    </row>
    <row r="949" spans="1:30" x14ac:dyDescent="0.2">
      <c r="A949" s="15" t="s">
        <v>1006</v>
      </c>
      <c r="B949" s="15" t="s">
        <v>1140</v>
      </c>
      <c r="C949" s="16" t="s">
        <v>2089</v>
      </c>
      <c r="D949" s="15">
        <v>0</v>
      </c>
      <c r="E949" s="15"/>
      <c r="F949" s="15"/>
      <c r="G949" s="17">
        <v>0</v>
      </c>
      <c r="H949" s="17">
        <v>0</v>
      </c>
      <c r="I949" s="18">
        <v>0</v>
      </c>
      <c r="J949" s="18">
        <v>0</v>
      </c>
      <c r="K949" s="14">
        <v>0</v>
      </c>
      <c r="L949" s="14">
        <v>0</v>
      </c>
      <c r="M949" s="14">
        <v>0</v>
      </c>
      <c r="N949" s="14">
        <v>0</v>
      </c>
      <c r="O949" s="14">
        <v>0</v>
      </c>
      <c r="P949" s="14">
        <v>0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  <c r="AD949" s="14">
        <v>0</v>
      </c>
    </row>
    <row r="950" spans="1:30" x14ac:dyDescent="0.2">
      <c r="A950" s="15" t="s">
        <v>1007</v>
      </c>
      <c r="B950" s="15" t="s">
        <v>1140</v>
      </c>
      <c r="C950" s="16" t="s">
        <v>2090</v>
      </c>
      <c r="D950" s="15">
        <v>0</v>
      </c>
      <c r="E950" s="15"/>
      <c r="F950" s="15"/>
      <c r="G950" s="17">
        <v>0</v>
      </c>
      <c r="H950" s="17">
        <v>0</v>
      </c>
      <c r="I950" s="18">
        <v>0</v>
      </c>
      <c r="J950" s="18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  <c r="AD950" s="14">
        <v>0</v>
      </c>
    </row>
    <row r="951" spans="1:30" x14ac:dyDescent="0.2">
      <c r="A951" s="15" t="s">
        <v>1008</v>
      </c>
      <c r="B951" s="15" t="s">
        <v>1140</v>
      </c>
      <c r="C951" s="16" t="s">
        <v>2091</v>
      </c>
      <c r="D951" s="15">
        <v>0</v>
      </c>
      <c r="E951" s="15"/>
      <c r="F951" s="15"/>
      <c r="G951" s="17">
        <v>0</v>
      </c>
      <c r="H951" s="17">
        <v>0</v>
      </c>
      <c r="I951" s="18">
        <v>0</v>
      </c>
      <c r="J951" s="18">
        <v>0</v>
      </c>
      <c r="K951" s="14">
        <v>0</v>
      </c>
      <c r="L951" s="14">
        <v>0</v>
      </c>
      <c r="M951" s="14">
        <v>0</v>
      </c>
      <c r="N951" s="14">
        <v>0</v>
      </c>
      <c r="O951" s="14">
        <v>0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</row>
    <row r="952" spans="1:30" x14ac:dyDescent="0.2">
      <c r="A952" s="15" t="s">
        <v>1009</v>
      </c>
      <c r="B952" s="15" t="s">
        <v>1140</v>
      </c>
      <c r="C952" s="16" t="s">
        <v>2092</v>
      </c>
      <c r="D952" s="15">
        <v>1</v>
      </c>
      <c r="E952" s="15" t="s">
        <v>2213</v>
      </c>
      <c r="F952" s="15" t="s">
        <v>2213</v>
      </c>
      <c r="G952" s="17">
        <v>280.25</v>
      </c>
      <c r="H952" s="17">
        <v>194.25</v>
      </c>
      <c r="I952" s="18">
        <v>220.75</v>
      </c>
      <c r="J952" s="18">
        <v>241.5</v>
      </c>
      <c r="K952" s="14">
        <v>218.75</v>
      </c>
      <c r="L952" s="14">
        <v>229</v>
      </c>
      <c r="M952" s="14">
        <v>261.5</v>
      </c>
      <c r="N952" s="14">
        <v>246.25</v>
      </c>
      <c r="O952" s="14">
        <v>222.75</v>
      </c>
      <c r="P952" s="14">
        <v>241</v>
      </c>
      <c r="Q952" s="14">
        <v>216.5</v>
      </c>
      <c r="R952" s="14">
        <v>134.25</v>
      </c>
      <c r="S952" s="14">
        <v>116</v>
      </c>
      <c r="T952" s="14">
        <v>98.5</v>
      </c>
      <c r="U952" s="14">
        <v>87.75</v>
      </c>
      <c r="V952" s="14">
        <v>81.75</v>
      </c>
      <c r="W952" s="14">
        <v>58.75</v>
      </c>
      <c r="X952" s="14">
        <v>27.25</v>
      </c>
      <c r="Y952" s="14">
        <v>34.25</v>
      </c>
      <c r="Z952" s="14">
        <v>16.25</v>
      </c>
      <c r="AA952" s="14">
        <v>12.75</v>
      </c>
      <c r="AB952" s="14">
        <v>14.5</v>
      </c>
      <c r="AC952" s="14">
        <v>19</v>
      </c>
      <c r="AD952" s="14">
        <v>20.75</v>
      </c>
    </row>
    <row r="953" spans="1:30" x14ac:dyDescent="0.2">
      <c r="A953" s="15" t="s">
        <v>1010</v>
      </c>
      <c r="B953" s="15" t="s">
        <v>1140</v>
      </c>
      <c r="C953" s="16" t="s">
        <v>2093</v>
      </c>
      <c r="D953" s="15">
        <v>0</v>
      </c>
      <c r="E953" s="15"/>
      <c r="F953" s="15"/>
      <c r="G953" s="17">
        <v>0</v>
      </c>
      <c r="H953" s="17">
        <v>0</v>
      </c>
      <c r="I953" s="18">
        <v>0</v>
      </c>
      <c r="J953" s="18">
        <v>0</v>
      </c>
      <c r="K953" s="14">
        <v>0</v>
      </c>
      <c r="L953" s="14">
        <v>0</v>
      </c>
      <c r="M953" s="14">
        <v>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  <c r="AD953" s="14">
        <v>0</v>
      </c>
    </row>
    <row r="954" spans="1:30" x14ac:dyDescent="0.2">
      <c r="A954" s="15" t="s">
        <v>1011</v>
      </c>
      <c r="B954" s="15" t="s">
        <v>1140</v>
      </c>
      <c r="C954" s="16" t="s">
        <v>2094</v>
      </c>
      <c r="D954" s="15">
        <v>0</v>
      </c>
      <c r="E954" s="15"/>
      <c r="F954" s="15"/>
      <c r="G954" s="17">
        <v>0</v>
      </c>
      <c r="H954" s="17">
        <v>0</v>
      </c>
      <c r="I954" s="18">
        <v>0</v>
      </c>
      <c r="J954" s="18">
        <v>0</v>
      </c>
      <c r="K954" s="14">
        <v>0</v>
      </c>
      <c r="L954" s="14">
        <v>0</v>
      </c>
      <c r="M954" s="14">
        <v>0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  <c r="AD954" s="14">
        <v>0</v>
      </c>
    </row>
    <row r="955" spans="1:30" x14ac:dyDescent="0.2">
      <c r="A955" s="15" t="s">
        <v>1012</v>
      </c>
      <c r="B955" s="15" t="s">
        <v>1140</v>
      </c>
      <c r="C955" s="16" t="s">
        <v>2095</v>
      </c>
      <c r="D955" s="15">
        <v>0</v>
      </c>
      <c r="E955" s="15"/>
      <c r="F955" s="15"/>
      <c r="G955" s="17">
        <v>0</v>
      </c>
      <c r="H955" s="17">
        <v>0</v>
      </c>
      <c r="I955" s="18">
        <v>0</v>
      </c>
      <c r="J955" s="18">
        <v>0</v>
      </c>
      <c r="K955" s="14">
        <v>0</v>
      </c>
      <c r="L955" s="14">
        <v>0</v>
      </c>
      <c r="M955" s="14">
        <v>0</v>
      </c>
      <c r="N955" s="14">
        <v>0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  <c r="V955" s="14">
        <v>0</v>
      </c>
      <c r="W955" s="14"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  <c r="AD955" s="14">
        <v>0</v>
      </c>
    </row>
    <row r="956" spans="1:30" x14ac:dyDescent="0.2">
      <c r="A956" s="15" t="s">
        <v>1013</v>
      </c>
      <c r="B956" s="15" t="s">
        <v>1140</v>
      </c>
      <c r="C956" s="16" t="s">
        <v>2096</v>
      </c>
      <c r="D956" s="15">
        <v>0</v>
      </c>
      <c r="E956" s="15"/>
      <c r="F956" s="15"/>
      <c r="G956" s="17">
        <v>0</v>
      </c>
      <c r="H956" s="17">
        <v>0</v>
      </c>
      <c r="I956" s="18">
        <v>0</v>
      </c>
      <c r="J956" s="18">
        <v>0</v>
      </c>
      <c r="K956" s="14">
        <v>0</v>
      </c>
      <c r="L956" s="14">
        <v>0</v>
      </c>
      <c r="M956" s="14">
        <v>0</v>
      </c>
      <c r="N956" s="14">
        <v>0</v>
      </c>
      <c r="O956" s="14">
        <v>0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0</v>
      </c>
    </row>
    <row r="957" spans="1:30" x14ac:dyDescent="0.2">
      <c r="A957" s="15" t="s">
        <v>1014</v>
      </c>
      <c r="B957" s="15" t="s">
        <v>1140</v>
      </c>
      <c r="C957" s="16" t="s">
        <v>2097</v>
      </c>
      <c r="D957" s="15">
        <v>0</v>
      </c>
      <c r="E957" s="15"/>
      <c r="F957" s="15"/>
      <c r="G957" s="17">
        <v>0</v>
      </c>
      <c r="H957" s="17">
        <v>0</v>
      </c>
      <c r="I957" s="18">
        <v>0</v>
      </c>
      <c r="J957" s="18">
        <v>0</v>
      </c>
      <c r="K957" s="14">
        <v>0</v>
      </c>
      <c r="L957" s="14">
        <v>0</v>
      </c>
      <c r="M957" s="14">
        <v>0</v>
      </c>
      <c r="N957" s="14">
        <v>0</v>
      </c>
      <c r="O957" s="14">
        <v>0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  <c r="AD957" s="14">
        <v>0</v>
      </c>
    </row>
    <row r="958" spans="1:30" x14ac:dyDescent="0.2">
      <c r="A958" s="15" t="s">
        <v>1015</v>
      </c>
      <c r="B958" s="15" t="s">
        <v>1140</v>
      </c>
      <c r="C958" s="16" t="s">
        <v>2098</v>
      </c>
      <c r="D958" s="15">
        <v>0</v>
      </c>
      <c r="E958" s="15"/>
      <c r="F958" s="15"/>
      <c r="G958" s="17">
        <v>0</v>
      </c>
      <c r="H958" s="17">
        <v>0</v>
      </c>
      <c r="I958" s="18">
        <v>0</v>
      </c>
      <c r="J958" s="18">
        <v>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  <c r="AD958" s="14">
        <v>0</v>
      </c>
    </row>
    <row r="959" spans="1:30" x14ac:dyDescent="0.2">
      <c r="A959" s="15" t="s">
        <v>1016</v>
      </c>
      <c r="B959" s="15" t="s">
        <v>1140</v>
      </c>
      <c r="C959" s="16" t="s">
        <v>2099</v>
      </c>
      <c r="D959" s="15">
        <v>0</v>
      </c>
      <c r="E959" s="15"/>
      <c r="F959" s="15"/>
      <c r="G959" s="17">
        <v>0</v>
      </c>
      <c r="H959" s="17">
        <v>0</v>
      </c>
      <c r="I959" s="18">
        <v>0</v>
      </c>
      <c r="J959" s="18">
        <v>0</v>
      </c>
      <c r="K959" s="14">
        <v>0</v>
      </c>
      <c r="L959" s="14">
        <v>0</v>
      </c>
      <c r="M959" s="14">
        <v>0</v>
      </c>
      <c r="N959" s="14">
        <v>0</v>
      </c>
      <c r="O959" s="14">
        <v>0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  <c r="AD959" s="14">
        <v>0</v>
      </c>
    </row>
    <row r="960" spans="1:30" x14ac:dyDescent="0.2">
      <c r="A960" s="15" t="s">
        <v>1017</v>
      </c>
      <c r="B960" s="15" t="s">
        <v>1140</v>
      </c>
      <c r="C960" s="16" t="s">
        <v>2100</v>
      </c>
      <c r="D960" s="15">
        <v>0</v>
      </c>
      <c r="E960" s="15"/>
      <c r="F960" s="15"/>
      <c r="G960" s="17">
        <v>0</v>
      </c>
      <c r="H960" s="17">
        <v>0</v>
      </c>
      <c r="I960" s="18">
        <v>0</v>
      </c>
      <c r="J960" s="18">
        <v>0</v>
      </c>
      <c r="K960" s="14">
        <v>0</v>
      </c>
      <c r="L960" s="14">
        <v>0</v>
      </c>
      <c r="M960" s="14">
        <v>0</v>
      </c>
      <c r="N960" s="14">
        <v>0</v>
      </c>
      <c r="O960" s="14">
        <v>0</v>
      </c>
      <c r="P960" s="14">
        <v>0</v>
      </c>
      <c r="Q960" s="14">
        <v>0</v>
      </c>
      <c r="R960" s="14">
        <v>0</v>
      </c>
      <c r="S960" s="14">
        <v>0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  <c r="AD960" s="14">
        <v>0</v>
      </c>
    </row>
    <row r="961" spans="1:30" x14ac:dyDescent="0.2">
      <c r="A961" s="15" t="s">
        <v>1018</v>
      </c>
      <c r="B961" s="15" t="s">
        <v>1140</v>
      </c>
      <c r="C961" s="16" t="s">
        <v>2101</v>
      </c>
      <c r="D961" s="15">
        <v>0</v>
      </c>
      <c r="E961" s="15"/>
      <c r="F961" s="15"/>
      <c r="G961" s="17">
        <v>0</v>
      </c>
      <c r="H961" s="17">
        <v>0</v>
      </c>
      <c r="I961" s="18">
        <v>0</v>
      </c>
      <c r="J961" s="18">
        <v>0</v>
      </c>
      <c r="K961" s="14">
        <v>0</v>
      </c>
      <c r="L961" s="14">
        <v>0</v>
      </c>
      <c r="M961" s="14">
        <v>0</v>
      </c>
      <c r="N961" s="14">
        <v>0</v>
      </c>
      <c r="O961" s="14">
        <v>0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  <c r="AD961" s="14">
        <v>0</v>
      </c>
    </row>
    <row r="962" spans="1:30" x14ac:dyDescent="0.2">
      <c r="A962" s="15" t="s">
        <v>1019</v>
      </c>
      <c r="B962" s="15" t="s">
        <v>1140</v>
      </c>
      <c r="C962" s="16" t="s">
        <v>2102</v>
      </c>
      <c r="D962" s="15">
        <v>0</v>
      </c>
      <c r="E962" s="15"/>
      <c r="F962" s="15"/>
      <c r="G962" s="17">
        <v>0</v>
      </c>
      <c r="H962" s="17">
        <v>0</v>
      </c>
      <c r="I962" s="18">
        <v>0</v>
      </c>
      <c r="J962" s="18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  <c r="AD962" s="14">
        <v>0</v>
      </c>
    </row>
    <row r="963" spans="1:30" x14ac:dyDescent="0.2">
      <c r="A963" s="15" t="s">
        <v>1020</v>
      </c>
      <c r="B963" s="15" t="s">
        <v>1140</v>
      </c>
      <c r="C963" s="16" t="s">
        <v>2103</v>
      </c>
      <c r="D963" s="15">
        <v>0</v>
      </c>
      <c r="E963" s="15"/>
      <c r="F963" s="15"/>
      <c r="G963" s="17">
        <v>0</v>
      </c>
      <c r="H963" s="17">
        <v>0</v>
      </c>
      <c r="I963" s="18">
        <v>0</v>
      </c>
      <c r="J963" s="18">
        <v>0</v>
      </c>
      <c r="K963" s="14">
        <v>0</v>
      </c>
      <c r="L963" s="14">
        <v>0</v>
      </c>
      <c r="M963" s="14">
        <v>0</v>
      </c>
      <c r="N963" s="14">
        <v>0</v>
      </c>
      <c r="O963" s="14">
        <v>0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  <c r="AD963" s="14">
        <v>0</v>
      </c>
    </row>
    <row r="964" spans="1:30" x14ac:dyDescent="0.2">
      <c r="A964" s="15" t="s">
        <v>1021</v>
      </c>
      <c r="B964" s="15" t="s">
        <v>1140</v>
      </c>
      <c r="C964" s="16" t="s">
        <v>2104</v>
      </c>
      <c r="D964" s="15">
        <v>0</v>
      </c>
      <c r="E964" s="15"/>
      <c r="F964" s="15"/>
      <c r="G964" s="17">
        <v>0</v>
      </c>
      <c r="H964" s="17">
        <v>0</v>
      </c>
      <c r="I964" s="18">
        <v>0</v>
      </c>
      <c r="J964" s="18">
        <v>0</v>
      </c>
      <c r="K964" s="14">
        <v>0</v>
      </c>
      <c r="L964" s="14">
        <v>0</v>
      </c>
      <c r="M964" s="14">
        <v>0</v>
      </c>
      <c r="N964" s="14">
        <v>0</v>
      </c>
      <c r="O964" s="14">
        <v>0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  <c r="AD964" s="14">
        <v>0</v>
      </c>
    </row>
    <row r="965" spans="1:30" x14ac:dyDescent="0.2">
      <c r="A965" s="15" t="s">
        <v>1022</v>
      </c>
      <c r="B965" s="15" t="s">
        <v>1140</v>
      </c>
      <c r="C965" s="16" t="s">
        <v>2105</v>
      </c>
      <c r="D965" s="15">
        <v>0</v>
      </c>
      <c r="E965" s="15"/>
      <c r="F965" s="15"/>
      <c r="G965" s="17">
        <v>0</v>
      </c>
      <c r="H965" s="17">
        <v>0</v>
      </c>
      <c r="I965" s="18">
        <v>0</v>
      </c>
      <c r="J965" s="18">
        <v>0</v>
      </c>
      <c r="K965" s="14">
        <v>0</v>
      </c>
      <c r="L965" s="14">
        <v>0</v>
      </c>
      <c r="M965" s="14">
        <v>0</v>
      </c>
      <c r="N965" s="14">
        <v>0</v>
      </c>
      <c r="O965" s="14">
        <v>0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0</v>
      </c>
      <c r="V965" s="14">
        <v>0</v>
      </c>
      <c r="W965" s="14"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  <c r="AD965" s="14">
        <v>0</v>
      </c>
    </row>
    <row r="966" spans="1:30" x14ac:dyDescent="0.2">
      <c r="A966" s="15" t="s">
        <v>1023</v>
      </c>
      <c r="B966" s="15" t="s">
        <v>1140</v>
      </c>
      <c r="C966" s="16" t="s">
        <v>2106</v>
      </c>
      <c r="D966" s="15">
        <v>0</v>
      </c>
      <c r="E966" s="15"/>
      <c r="F966" s="15"/>
      <c r="G966" s="17">
        <v>0</v>
      </c>
      <c r="H966" s="17">
        <v>0</v>
      </c>
      <c r="I966" s="18">
        <v>0</v>
      </c>
      <c r="J966" s="18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0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0</v>
      </c>
      <c r="V966" s="14">
        <v>0</v>
      </c>
      <c r="W966" s="14"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  <c r="AD966" s="14">
        <v>0</v>
      </c>
    </row>
    <row r="967" spans="1:30" x14ac:dyDescent="0.2">
      <c r="A967" s="15" t="s">
        <v>1024</v>
      </c>
      <c r="B967" s="15" t="s">
        <v>1140</v>
      </c>
      <c r="C967" s="16" t="s">
        <v>2107</v>
      </c>
      <c r="D967" s="15">
        <v>1</v>
      </c>
      <c r="E967" s="15"/>
      <c r="F967" s="15" t="s">
        <v>2216</v>
      </c>
      <c r="G967" s="17">
        <v>0</v>
      </c>
      <c r="H967" s="17">
        <v>0</v>
      </c>
      <c r="I967" s="18">
        <v>0</v>
      </c>
      <c r="J967" s="18">
        <v>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  <c r="AD967" s="14">
        <v>0</v>
      </c>
    </row>
    <row r="968" spans="1:30" x14ac:dyDescent="0.2">
      <c r="A968" s="15" t="s">
        <v>1025</v>
      </c>
      <c r="B968" s="15" t="s">
        <v>1140</v>
      </c>
      <c r="C968" s="16" t="s">
        <v>2108</v>
      </c>
      <c r="D968" s="15">
        <v>0</v>
      </c>
      <c r="E968" s="15"/>
      <c r="F968" s="15"/>
      <c r="G968" s="17">
        <v>0</v>
      </c>
      <c r="H968" s="17">
        <v>0</v>
      </c>
      <c r="I968" s="18">
        <v>0</v>
      </c>
      <c r="J968" s="18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  <c r="AD968" s="14">
        <v>0</v>
      </c>
    </row>
    <row r="969" spans="1:30" x14ac:dyDescent="0.2">
      <c r="A969" s="15" t="s">
        <v>1026</v>
      </c>
      <c r="B969" s="15" t="s">
        <v>1140</v>
      </c>
      <c r="C969" s="16" t="s">
        <v>2109</v>
      </c>
      <c r="D969" s="15">
        <v>0</v>
      </c>
      <c r="E969" s="15"/>
      <c r="F969" s="15"/>
      <c r="G969" s="17">
        <v>0</v>
      </c>
      <c r="H969" s="17">
        <v>0</v>
      </c>
      <c r="I969" s="18">
        <v>0</v>
      </c>
      <c r="J969" s="18">
        <v>0</v>
      </c>
      <c r="K969" s="14">
        <v>0</v>
      </c>
      <c r="L969" s="14">
        <v>0</v>
      </c>
      <c r="M969" s="14">
        <v>0</v>
      </c>
      <c r="N969" s="14">
        <v>0</v>
      </c>
      <c r="O969" s="14">
        <v>0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  <c r="AD969" s="14">
        <v>0</v>
      </c>
    </row>
    <row r="970" spans="1:30" x14ac:dyDescent="0.2">
      <c r="A970" s="15" t="s">
        <v>1027</v>
      </c>
      <c r="B970" s="15" t="s">
        <v>1140</v>
      </c>
      <c r="C970" s="16" t="s">
        <v>2110</v>
      </c>
      <c r="D970" s="15">
        <v>1</v>
      </c>
      <c r="E970" s="15"/>
      <c r="F970" s="15" t="s">
        <v>2216</v>
      </c>
      <c r="G970" s="17">
        <v>0</v>
      </c>
      <c r="H970" s="17">
        <v>0</v>
      </c>
      <c r="I970" s="18">
        <v>0</v>
      </c>
      <c r="J970" s="18">
        <v>0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0</v>
      </c>
      <c r="AA970" s="14">
        <v>0</v>
      </c>
      <c r="AB970" s="14">
        <v>0</v>
      </c>
      <c r="AC970" s="14">
        <v>0</v>
      </c>
      <c r="AD970" s="14">
        <v>0</v>
      </c>
    </row>
    <row r="971" spans="1:30" x14ac:dyDescent="0.2">
      <c r="A971" s="15" t="s">
        <v>1028</v>
      </c>
      <c r="B971" s="15" t="s">
        <v>1140</v>
      </c>
      <c r="C971" s="16" t="s">
        <v>2111</v>
      </c>
      <c r="D971" s="15">
        <v>0</v>
      </c>
      <c r="E971" s="15"/>
      <c r="F971" s="15"/>
      <c r="G971" s="17">
        <v>0</v>
      </c>
      <c r="H971" s="17">
        <v>0</v>
      </c>
      <c r="I971" s="18">
        <v>0</v>
      </c>
      <c r="J971" s="18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0</v>
      </c>
      <c r="AA971" s="14">
        <v>0</v>
      </c>
      <c r="AB971" s="14">
        <v>0</v>
      </c>
      <c r="AC971" s="14">
        <v>0</v>
      </c>
      <c r="AD971" s="14">
        <v>0</v>
      </c>
    </row>
    <row r="972" spans="1:30" x14ac:dyDescent="0.2">
      <c r="A972" s="15" t="s">
        <v>1029</v>
      </c>
      <c r="B972" s="15" t="s">
        <v>1140</v>
      </c>
      <c r="C972" s="16" t="s">
        <v>2112</v>
      </c>
      <c r="D972" s="15">
        <v>0</v>
      </c>
      <c r="E972" s="15"/>
      <c r="F972" s="15"/>
      <c r="G972" s="17">
        <v>0</v>
      </c>
      <c r="H972" s="17">
        <v>0</v>
      </c>
      <c r="I972" s="18">
        <v>0</v>
      </c>
      <c r="J972" s="18">
        <v>0</v>
      </c>
      <c r="K972" s="14">
        <v>0</v>
      </c>
      <c r="L972" s="14">
        <v>0</v>
      </c>
      <c r="M972" s="14">
        <v>0</v>
      </c>
      <c r="N972" s="14">
        <v>0</v>
      </c>
      <c r="O972" s="14">
        <v>0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0</v>
      </c>
      <c r="AA972" s="14">
        <v>0</v>
      </c>
      <c r="AB972" s="14">
        <v>0</v>
      </c>
      <c r="AC972" s="14">
        <v>0</v>
      </c>
      <c r="AD972" s="14">
        <v>0</v>
      </c>
    </row>
    <row r="973" spans="1:30" x14ac:dyDescent="0.2">
      <c r="A973" s="15" t="s">
        <v>1030</v>
      </c>
      <c r="B973" s="15" t="s">
        <v>1140</v>
      </c>
      <c r="C973" s="16" t="s">
        <v>2113</v>
      </c>
      <c r="D973" s="15">
        <v>1</v>
      </c>
      <c r="E973" s="15" t="s">
        <v>2213</v>
      </c>
      <c r="F973" s="15" t="s">
        <v>2213</v>
      </c>
      <c r="G973" s="17">
        <v>214</v>
      </c>
      <c r="H973" s="17">
        <v>259</v>
      </c>
      <c r="I973" s="18">
        <v>247.25</v>
      </c>
      <c r="J973" s="18">
        <v>176.25</v>
      </c>
      <c r="K973" s="14">
        <v>187</v>
      </c>
      <c r="L973" s="14">
        <v>284.25</v>
      </c>
      <c r="M973" s="14">
        <v>381.5</v>
      </c>
      <c r="N973" s="14">
        <v>298.75</v>
      </c>
      <c r="O973" s="14">
        <v>322</v>
      </c>
      <c r="P973" s="14">
        <v>291.25</v>
      </c>
      <c r="Q973" s="14">
        <v>260.5</v>
      </c>
      <c r="R973" s="14">
        <v>248</v>
      </c>
      <c r="S973" s="14">
        <v>240.5</v>
      </c>
      <c r="T973" s="14">
        <v>161.75</v>
      </c>
      <c r="U973" s="14">
        <v>57.25</v>
      </c>
      <c r="V973" s="14">
        <v>41.75</v>
      </c>
      <c r="W973" s="14">
        <v>34.5</v>
      </c>
      <c r="X973" s="14">
        <v>57.25</v>
      </c>
      <c r="Y973" s="14">
        <v>49.25</v>
      </c>
      <c r="Z973" s="14">
        <v>33.5</v>
      </c>
      <c r="AA973" s="14">
        <v>22.75</v>
      </c>
      <c r="AB973" s="14">
        <v>20.75</v>
      </c>
      <c r="AC973" s="14">
        <v>17.25</v>
      </c>
      <c r="AD973" s="14">
        <v>19</v>
      </c>
    </row>
    <row r="974" spans="1:30" x14ac:dyDescent="0.2">
      <c r="A974" s="15" t="s">
        <v>1031</v>
      </c>
      <c r="B974" s="15" t="s">
        <v>1140</v>
      </c>
      <c r="C974" s="16" t="s">
        <v>2114</v>
      </c>
      <c r="D974" s="15">
        <v>1</v>
      </c>
      <c r="E974" s="15"/>
      <c r="F974" s="15" t="s">
        <v>2213</v>
      </c>
      <c r="G974" s="17">
        <v>0</v>
      </c>
      <c r="H974" s="17">
        <v>0</v>
      </c>
      <c r="I974" s="18">
        <v>0</v>
      </c>
      <c r="J974" s="18">
        <v>0</v>
      </c>
      <c r="K974" s="14">
        <v>0</v>
      </c>
      <c r="L974" s="14">
        <v>0</v>
      </c>
      <c r="M974" s="14">
        <v>0</v>
      </c>
      <c r="N974" s="14">
        <v>0</v>
      </c>
      <c r="O974" s="14">
        <v>0</v>
      </c>
      <c r="P974" s="14">
        <v>1.25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  <c r="AD974" s="14">
        <v>0</v>
      </c>
    </row>
    <row r="975" spans="1:30" x14ac:dyDescent="0.2">
      <c r="A975" s="15" t="s">
        <v>1032</v>
      </c>
      <c r="B975" s="15" t="s">
        <v>1140</v>
      </c>
      <c r="C975" s="16" t="s">
        <v>2115</v>
      </c>
      <c r="D975" s="15">
        <v>0</v>
      </c>
      <c r="E975" s="15"/>
      <c r="F975" s="15"/>
      <c r="G975" s="17">
        <v>0</v>
      </c>
      <c r="H975" s="17">
        <v>0</v>
      </c>
      <c r="I975" s="18">
        <v>0</v>
      </c>
      <c r="J975" s="18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4">
        <v>0</v>
      </c>
      <c r="Y975" s="14">
        <v>0</v>
      </c>
      <c r="Z975" s="14">
        <v>0</v>
      </c>
      <c r="AA975" s="14">
        <v>0</v>
      </c>
      <c r="AB975" s="14">
        <v>0</v>
      </c>
      <c r="AC975" s="14">
        <v>0</v>
      </c>
      <c r="AD975" s="14">
        <v>0</v>
      </c>
    </row>
    <row r="976" spans="1:30" x14ac:dyDescent="0.2">
      <c r="A976" s="15" t="s">
        <v>1033</v>
      </c>
      <c r="B976" s="15" t="s">
        <v>1140</v>
      </c>
      <c r="C976" s="16" t="s">
        <v>2116</v>
      </c>
      <c r="D976" s="15">
        <v>1</v>
      </c>
      <c r="E976" s="15"/>
      <c r="F976" s="15" t="s">
        <v>2216</v>
      </c>
      <c r="G976" s="17">
        <v>0</v>
      </c>
      <c r="H976" s="17">
        <v>0</v>
      </c>
      <c r="I976" s="18">
        <v>0</v>
      </c>
      <c r="J976" s="18">
        <v>0</v>
      </c>
      <c r="K976" s="14">
        <v>0</v>
      </c>
      <c r="L976" s="14">
        <v>0</v>
      </c>
      <c r="M976" s="14">
        <v>0</v>
      </c>
      <c r="N976" s="14">
        <v>0</v>
      </c>
      <c r="O976" s="14">
        <v>0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  <c r="AD976" s="14">
        <v>0</v>
      </c>
    </row>
    <row r="977" spans="1:30" x14ac:dyDescent="0.2">
      <c r="A977" s="15" t="s">
        <v>1034</v>
      </c>
      <c r="B977" s="15" t="s">
        <v>1140</v>
      </c>
      <c r="C977" s="16" t="s">
        <v>2117</v>
      </c>
      <c r="D977" s="15">
        <v>0</v>
      </c>
      <c r="E977" s="15"/>
      <c r="F977" s="15"/>
      <c r="G977" s="17">
        <v>0</v>
      </c>
      <c r="H977" s="17">
        <v>0</v>
      </c>
      <c r="I977" s="18">
        <v>0</v>
      </c>
      <c r="J977" s="18">
        <v>0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  <c r="AD977" s="14">
        <v>0</v>
      </c>
    </row>
    <row r="978" spans="1:30" x14ac:dyDescent="0.2">
      <c r="A978" s="15" t="s">
        <v>1035</v>
      </c>
      <c r="B978" s="15" t="s">
        <v>1140</v>
      </c>
      <c r="C978" s="16" t="s">
        <v>2118</v>
      </c>
      <c r="D978" s="15">
        <v>0</v>
      </c>
      <c r="E978" s="15"/>
      <c r="F978" s="15"/>
      <c r="G978" s="17">
        <v>0</v>
      </c>
      <c r="H978" s="17">
        <v>0</v>
      </c>
      <c r="I978" s="18">
        <v>0</v>
      </c>
      <c r="J978" s="18">
        <v>0</v>
      </c>
      <c r="K978" s="14">
        <v>0</v>
      </c>
      <c r="L978" s="14">
        <v>0</v>
      </c>
      <c r="M978" s="14">
        <v>0</v>
      </c>
      <c r="N978" s="14">
        <v>0</v>
      </c>
      <c r="O978" s="14">
        <v>0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>
        <v>0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  <c r="AD978" s="14">
        <v>0</v>
      </c>
    </row>
    <row r="979" spans="1:30" x14ac:dyDescent="0.2">
      <c r="A979" s="15" t="s">
        <v>1036</v>
      </c>
      <c r="B979" s="15" t="s">
        <v>1140</v>
      </c>
      <c r="C979" s="16" t="s">
        <v>2119</v>
      </c>
      <c r="D979" s="15">
        <v>0</v>
      </c>
      <c r="E979" s="15"/>
      <c r="F979" s="15"/>
      <c r="G979" s="17">
        <v>0</v>
      </c>
      <c r="H979" s="17">
        <v>0</v>
      </c>
      <c r="I979" s="18">
        <v>0</v>
      </c>
      <c r="J979" s="18">
        <v>0</v>
      </c>
      <c r="K979" s="14">
        <v>0</v>
      </c>
      <c r="L979" s="14">
        <v>0</v>
      </c>
      <c r="M979" s="14">
        <v>0</v>
      </c>
      <c r="N979" s="14">
        <v>0</v>
      </c>
      <c r="O979" s="14">
        <v>0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0</v>
      </c>
      <c r="AC979" s="14">
        <v>0</v>
      </c>
      <c r="AD979" s="14">
        <v>0</v>
      </c>
    </row>
    <row r="980" spans="1:30" x14ac:dyDescent="0.2">
      <c r="A980" s="15" t="s">
        <v>1037</v>
      </c>
      <c r="B980" s="15" t="s">
        <v>1140</v>
      </c>
      <c r="C980" s="16" t="s">
        <v>2120</v>
      </c>
      <c r="D980" s="15">
        <v>1</v>
      </c>
      <c r="E980" s="15" t="s">
        <v>2213</v>
      </c>
      <c r="F980" s="15" t="s">
        <v>2213</v>
      </c>
      <c r="G980" s="17">
        <v>248.25</v>
      </c>
      <c r="H980" s="17">
        <v>293.75</v>
      </c>
      <c r="I980" s="18">
        <v>235</v>
      </c>
      <c r="J980" s="18">
        <v>204.75</v>
      </c>
      <c r="K980" s="14">
        <v>240</v>
      </c>
      <c r="L980" s="14">
        <v>240.75</v>
      </c>
      <c r="M980" s="14">
        <v>234.75</v>
      </c>
      <c r="N980" s="14">
        <v>218.5</v>
      </c>
      <c r="O980" s="14">
        <v>216.75</v>
      </c>
      <c r="P980" s="14">
        <v>214.25</v>
      </c>
      <c r="Q980" s="14">
        <v>193</v>
      </c>
      <c r="R980" s="14">
        <v>225.25</v>
      </c>
      <c r="S980" s="14">
        <v>326</v>
      </c>
      <c r="T980" s="14">
        <v>353</v>
      </c>
      <c r="U980" s="14">
        <v>321</v>
      </c>
      <c r="V980" s="14">
        <v>184.5</v>
      </c>
      <c r="W980" s="14">
        <v>54</v>
      </c>
      <c r="X980" s="14">
        <v>56.75</v>
      </c>
      <c r="Y980" s="14">
        <v>69.25</v>
      </c>
      <c r="Z980" s="14">
        <v>75.25</v>
      </c>
      <c r="AA980" s="14">
        <v>41</v>
      </c>
      <c r="AB980" s="14">
        <v>48</v>
      </c>
      <c r="AC980" s="14">
        <v>118</v>
      </c>
      <c r="AD980" s="14">
        <v>182.75</v>
      </c>
    </row>
    <row r="981" spans="1:30" x14ac:dyDescent="0.2">
      <c r="A981" s="15" t="s">
        <v>1038</v>
      </c>
      <c r="B981" s="15" t="s">
        <v>1140</v>
      </c>
      <c r="C981" s="16" t="s">
        <v>2121</v>
      </c>
      <c r="D981" s="15">
        <v>0</v>
      </c>
      <c r="E981" s="15"/>
      <c r="F981" s="15"/>
      <c r="G981" s="17">
        <v>0</v>
      </c>
      <c r="H981" s="17">
        <v>0</v>
      </c>
      <c r="I981" s="18">
        <v>0</v>
      </c>
      <c r="J981" s="18">
        <v>0</v>
      </c>
      <c r="K981" s="14">
        <v>0</v>
      </c>
      <c r="L981" s="14">
        <v>0</v>
      </c>
      <c r="M981" s="14">
        <v>0</v>
      </c>
      <c r="N981" s="14">
        <v>0</v>
      </c>
      <c r="O981" s="14">
        <v>0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0</v>
      </c>
      <c r="V981" s="14">
        <v>0</v>
      </c>
      <c r="W981" s="14"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  <c r="AD981" s="14">
        <v>0</v>
      </c>
    </row>
    <row r="982" spans="1:30" x14ac:dyDescent="0.2">
      <c r="A982" s="15" t="s">
        <v>1039</v>
      </c>
      <c r="B982" s="15" t="s">
        <v>1140</v>
      </c>
      <c r="C982" s="16" t="s">
        <v>2122</v>
      </c>
      <c r="D982" s="15">
        <v>0</v>
      </c>
      <c r="E982" s="15"/>
      <c r="F982" s="15"/>
      <c r="G982" s="17">
        <v>0</v>
      </c>
      <c r="H982" s="17">
        <v>0</v>
      </c>
      <c r="I982" s="18">
        <v>0</v>
      </c>
      <c r="J982" s="18">
        <v>0</v>
      </c>
      <c r="K982" s="14">
        <v>0</v>
      </c>
      <c r="L982" s="14">
        <v>0</v>
      </c>
      <c r="M982" s="14">
        <v>0</v>
      </c>
      <c r="N982" s="14">
        <v>0</v>
      </c>
      <c r="O982" s="14">
        <v>0</v>
      </c>
      <c r="P982" s="14">
        <v>0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  <c r="AD982" s="14">
        <v>0</v>
      </c>
    </row>
    <row r="983" spans="1:30" x14ac:dyDescent="0.2">
      <c r="A983" s="15" t="s">
        <v>1040</v>
      </c>
      <c r="B983" s="15" t="s">
        <v>1140</v>
      </c>
      <c r="C983" s="16" t="s">
        <v>2123</v>
      </c>
      <c r="D983" s="15">
        <v>1</v>
      </c>
      <c r="E983" s="15"/>
      <c r="F983" s="15" t="s">
        <v>2216</v>
      </c>
      <c r="G983" s="17">
        <v>0</v>
      </c>
      <c r="H983" s="17">
        <v>0</v>
      </c>
      <c r="I983" s="18">
        <v>0</v>
      </c>
      <c r="J983" s="18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  <c r="AD983" s="14">
        <v>0</v>
      </c>
    </row>
    <row r="984" spans="1:30" x14ac:dyDescent="0.2">
      <c r="A984" s="15" t="s">
        <v>1041</v>
      </c>
      <c r="B984" s="15" t="s">
        <v>1140</v>
      </c>
      <c r="C984" s="16" t="s">
        <v>2124</v>
      </c>
      <c r="D984" s="15">
        <v>0</v>
      </c>
      <c r="E984" s="15"/>
      <c r="F984" s="15"/>
      <c r="G984" s="17">
        <v>0</v>
      </c>
      <c r="H984" s="17">
        <v>0</v>
      </c>
      <c r="I984" s="18">
        <v>0</v>
      </c>
      <c r="J984" s="18">
        <v>0</v>
      </c>
      <c r="K984" s="14">
        <v>0</v>
      </c>
      <c r="L984" s="14">
        <v>0</v>
      </c>
      <c r="M984" s="14">
        <v>0</v>
      </c>
      <c r="N984" s="14">
        <v>0</v>
      </c>
      <c r="O984" s="14">
        <v>0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  <c r="AD984" s="14">
        <v>0</v>
      </c>
    </row>
    <row r="985" spans="1:30" x14ac:dyDescent="0.2">
      <c r="A985" s="15" t="s">
        <v>1042</v>
      </c>
      <c r="B985" s="15" t="s">
        <v>1140</v>
      </c>
      <c r="C985" s="16" t="s">
        <v>2125</v>
      </c>
      <c r="D985" s="15">
        <v>0</v>
      </c>
      <c r="E985" s="15"/>
      <c r="F985" s="15"/>
      <c r="G985" s="17">
        <v>0</v>
      </c>
      <c r="H985" s="17">
        <v>0</v>
      </c>
      <c r="I985" s="18">
        <v>0</v>
      </c>
      <c r="J985" s="18">
        <v>0</v>
      </c>
      <c r="K985" s="14">
        <v>0</v>
      </c>
      <c r="L985" s="14">
        <v>0</v>
      </c>
      <c r="M985" s="14">
        <v>0</v>
      </c>
      <c r="N985" s="14">
        <v>0</v>
      </c>
      <c r="O985" s="14">
        <v>0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14">
        <v>0</v>
      </c>
      <c r="X985" s="14">
        <v>0</v>
      </c>
      <c r="Y985" s="14">
        <v>0</v>
      </c>
      <c r="Z985" s="14">
        <v>0</v>
      </c>
      <c r="AA985" s="14">
        <v>0</v>
      </c>
      <c r="AB985" s="14">
        <v>0</v>
      </c>
      <c r="AC985" s="14">
        <v>0</v>
      </c>
      <c r="AD985" s="14">
        <v>0</v>
      </c>
    </row>
    <row r="986" spans="1:30" x14ac:dyDescent="0.2">
      <c r="A986" s="15" t="s">
        <v>1043</v>
      </c>
      <c r="B986" s="15" t="s">
        <v>1140</v>
      </c>
      <c r="C986" s="16" t="s">
        <v>2126</v>
      </c>
      <c r="D986" s="15">
        <v>0</v>
      </c>
      <c r="E986" s="15"/>
      <c r="F986" s="15"/>
      <c r="G986" s="17">
        <v>0</v>
      </c>
      <c r="H986" s="17">
        <v>0</v>
      </c>
      <c r="I986" s="18">
        <v>0</v>
      </c>
      <c r="J986" s="18">
        <v>0</v>
      </c>
      <c r="K986" s="14">
        <v>0</v>
      </c>
      <c r="L986" s="14">
        <v>0</v>
      </c>
      <c r="M986" s="14">
        <v>0</v>
      </c>
      <c r="N986" s="14">
        <v>0</v>
      </c>
      <c r="O986" s="14">
        <v>0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  <c r="AD986" s="14">
        <v>0</v>
      </c>
    </row>
    <row r="987" spans="1:30" x14ac:dyDescent="0.2">
      <c r="A987" s="15" t="s">
        <v>1044</v>
      </c>
      <c r="B987" s="15" t="s">
        <v>1140</v>
      </c>
      <c r="C987" s="16" t="s">
        <v>2127</v>
      </c>
      <c r="D987" s="15">
        <v>0</v>
      </c>
      <c r="E987" s="15"/>
      <c r="F987" s="15"/>
      <c r="G987" s="17">
        <v>0</v>
      </c>
      <c r="H987" s="17">
        <v>0</v>
      </c>
      <c r="I987" s="18">
        <v>0</v>
      </c>
      <c r="J987" s="18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0</v>
      </c>
      <c r="AA987" s="14">
        <v>0</v>
      </c>
      <c r="AB987" s="14">
        <v>0</v>
      </c>
      <c r="AC987" s="14">
        <v>0</v>
      </c>
      <c r="AD987" s="14">
        <v>0</v>
      </c>
    </row>
    <row r="988" spans="1:30" x14ac:dyDescent="0.2">
      <c r="A988" s="15" t="s">
        <v>1045</v>
      </c>
      <c r="B988" s="15" t="s">
        <v>1140</v>
      </c>
      <c r="C988" s="16" t="s">
        <v>2128</v>
      </c>
      <c r="D988" s="15">
        <v>0</v>
      </c>
      <c r="E988" s="15"/>
      <c r="F988" s="15"/>
      <c r="G988" s="17">
        <v>0</v>
      </c>
      <c r="H988" s="17">
        <v>0</v>
      </c>
      <c r="I988" s="18">
        <v>0</v>
      </c>
      <c r="J988" s="18">
        <v>0</v>
      </c>
      <c r="K988" s="14">
        <v>0</v>
      </c>
      <c r="L988" s="14">
        <v>0</v>
      </c>
      <c r="M988" s="14">
        <v>0</v>
      </c>
      <c r="N988" s="14">
        <v>0</v>
      </c>
      <c r="O988" s="14">
        <v>0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0</v>
      </c>
      <c r="AA988" s="14">
        <v>0</v>
      </c>
      <c r="AB988" s="14">
        <v>0</v>
      </c>
      <c r="AC988" s="14">
        <v>0</v>
      </c>
      <c r="AD988" s="14">
        <v>0</v>
      </c>
    </row>
    <row r="989" spans="1:30" x14ac:dyDescent="0.2">
      <c r="A989" s="15" t="s">
        <v>1046</v>
      </c>
      <c r="B989" s="15" t="s">
        <v>1140</v>
      </c>
      <c r="C989" s="16" t="s">
        <v>2129</v>
      </c>
      <c r="D989" s="15">
        <v>0</v>
      </c>
      <c r="E989" s="15"/>
      <c r="F989" s="15"/>
      <c r="G989" s="17">
        <v>0</v>
      </c>
      <c r="H989" s="17">
        <v>0</v>
      </c>
      <c r="I989" s="18">
        <v>0</v>
      </c>
      <c r="J989" s="18">
        <v>0</v>
      </c>
      <c r="K989" s="14">
        <v>0</v>
      </c>
      <c r="L989" s="14">
        <v>0</v>
      </c>
      <c r="M989" s="14">
        <v>0</v>
      </c>
      <c r="N989" s="14">
        <v>0</v>
      </c>
      <c r="O989" s="14">
        <v>0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  <c r="AD989" s="14">
        <v>0</v>
      </c>
    </row>
    <row r="990" spans="1:30" x14ac:dyDescent="0.2">
      <c r="A990" s="15" t="s">
        <v>1047</v>
      </c>
      <c r="B990" s="15" t="s">
        <v>1140</v>
      </c>
      <c r="C990" s="16" t="s">
        <v>2130</v>
      </c>
      <c r="D990" s="15">
        <v>0</v>
      </c>
      <c r="E990" s="15"/>
      <c r="F990" s="15"/>
      <c r="G990" s="17">
        <v>0</v>
      </c>
      <c r="H990" s="17">
        <v>0</v>
      </c>
      <c r="I990" s="18">
        <v>0</v>
      </c>
      <c r="J990" s="18">
        <v>0</v>
      </c>
      <c r="K990" s="14">
        <v>0</v>
      </c>
      <c r="L990" s="14">
        <v>0</v>
      </c>
      <c r="M990" s="14">
        <v>0</v>
      </c>
      <c r="N990" s="14">
        <v>0</v>
      </c>
      <c r="O990" s="14">
        <v>0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  <c r="AD990" s="14">
        <v>0</v>
      </c>
    </row>
    <row r="991" spans="1:30" x14ac:dyDescent="0.2">
      <c r="A991" s="15" t="s">
        <v>1048</v>
      </c>
      <c r="B991" s="15" t="s">
        <v>1140</v>
      </c>
      <c r="C991" s="16" t="s">
        <v>2131</v>
      </c>
      <c r="D991" s="15">
        <v>0</v>
      </c>
      <c r="E991" s="15"/>
      <c r="F991" s="15"/>
      <c r="G991" s="17">
        <v>0</v>
      </c>
      <c r="H991" s="17">
        <v>0</v>
      </c>
      <c r="I991" s="18">
        <v>0</v>
      </c>
      <c r="J991" s="18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  <c r="AD991" s="14">
        <v>0</v>
      </c>
    </row>
    <row r="992" spans="1:30" x14ac:dyDescent="0.2">
      <c r="A992" s="15" t="s">
        <v>1049</v>
      </c>
      <c r="B992" s="15" t="s">
        <v>1140</v>
      </c>
      <c r="C992" s="16" t="s">
        <v>2132</v>
      </c>
      <c r="D992" s="15">
        <v>0</v>
      </c>
      <c r="E992" s="15"/>
      <c r="F992" s="15"/>
      <c r="G992" s="17">
        <v>0</v>
      </c>
      <c r="H992" s="17">
        <v>0</v>
      </c>
      <c r="I992" s="18">
        <v>0</v>
      </c>
      <c r="J992" s="18">
        <v>0</v>
      </c>
      <c r="K992" s="14">
        <v>0</v>
      </c>
      <c r="L992" s="14">
        <v>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  <c r="AD992" s="14">
        <v>0</v>
      </c>
    </row>
    <row r="993" spans="1:30" x14ac:dyDescent="0.2">
      <c r="A993" s="15" t="s">
        <v>1050</v>
      </c>
      <c r="B993" s="15" t="s">
        <v>1140</v>
      </c>
      <c r="C993" s="16" t="s">
        <v>2133</v>
      </c>
      <c r="D993" s="15">
        <v>0</v>
      </c>
      <c r="E993" s="15"/>
      <c r="F993" s="15"/>
      <c r="G993" s="17">
        <v>0</v>
      </c>
      <c r="H993" s="17">
        <v>0</v>
      </c>
      <c r="I993" s="18">
        <v>0</v>
      </c>
      <c r="J993" s="18">
        <v>0</v>
      </c>
      <c r="K993" s="14">
        <v>0</v>
      </c>
      <c r="L993" s="14">
        <v>0</v>
      </c>
      <c r="M993" s="14">
        <v>0</v>
      </c>
      <c r="N993" s="14">
        <v>0</v>
      </c>
      <c r="O993" s="14">
        <v>0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0</v>
      </c>
      <c r="AA993" s="14">
        <v>0</v>
      </c>
      <c r="AB993" s="14">
        <v>0</v>
      </c>
      <c r="AC993" s="14">
        <v>0</v>
      </c>
      <c r="AD993" s="14">
        <v>0</v>
      </c>
    </row>
    <row r="994" spans="1:30" x14ac:dyDescent="0.2">
      <c r="A994" s="15" t="s">
        <v>1051</v>
      </c>
      <c r="B994" s="15" t="s">
        <v>1140</v>
      </c>
      <c r="C994" s="16" t="s">
        <v>2134</v>
      </c>
      <c r="D994" s="15">
        <v>0</v>
      </c>
      <c r="E994" s="15"/>
      <c r="F994" s="15"/>
      <c r="G994" s="17">
        <v>0</v>
      </c>
      <c r="H994" s="17">
        <v>0</v>
      </c>
      <c r="I994" s="18">
        <v>0</v>
      </c>
      <c r="J994" s="18">
        <v>0</v>
      </c>
      <c r="K994" s="14">
        <v>0</v>
      </c>
      <c r="L994" s="14">
        <v>0</v>
      </c>
      <c r="M994" s="14">
        <v>0</v>
      </c>
      <c r="N994" s="14">
        <v>0</v>
      </c>
      <c r="O994" s="14">
        <v>0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  <c r="AD994" s="14">
        <v>0</v>
      </c>
    </row>
    <row r="995" spans="1:30" x14ac:dyDescent="0.2">
      <c r="A995" s="15" t="s">
        <v>1052</v>
      </c>
      <c r="B995" s="15" t="s">
        <v>1140</v>
      </c>
      <c r="C995" s="16" t="s">
        <v>2135</v>
      </c>
      <c r="D995" s="15">
        <v>1</v>
      </c>
      <c r="E995" s="15" t="s">
        <v>2213</v>
      </c>
      <c r="F995" s="15" t="s">
        <v>2216</v>
      </c>
      <c r="G995" s="17">
        <v>0</v>
      </c>
      <c r="H995" s="17">
        <v>0</v>
      </c>
      <c r="I995" s="18">
        <v>0</v>
      </c>
      <c r="J995" s="18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0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  <c r="AD995" s="14">
        <v>0</v>
      </c>
    </row>
    <row r="996" spans="1:30" x14ac:dyDescent="0.2">
      <c r="A996" s="15" t="s">
        <v>1053</v>
      </c>
      <c r="B996" s="15" t="s">
        <v>1140</v>
      </c>
      <c r="C996" s="16" t="s">
        <v>2136</v>
      </c>
      <c r="D996" s="15">
        <v>0</v>
      </c>
      <c r="E996" s="15"/>
      <c r="F996" s="15"/>
      <c r="G996" s="17">
        <v>0</v>
      </c>
      <c r="H996" s="17">
        <v>0</v>
      </c>
      <c r="I996" s="18">
        <v>0</v>
      </c>
      <c r="J996" s="18">
        <v>0</v>
      </c>
      <c r="K996" s="14">
        <v>0</v>
      </c>
      <c r="L996" s="14">
        <v>0</v>
      </c>
      <c r="M996" s="14">
        <v>0</v>
      </c>
      <c r="N996" s="14">
        <v>0</v>
      </c>
      <c r="O996" s="14">
        <v>0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0</v>
      </c>
      <c r="AA996" s="14">
        <v>0</v>
      </c>
      <c r="AB996" s="14">
        <v>0</v>
      </c>
      <c r="AC996" s="14">
        <v>0</v>
      </c>
      <c r="AD996" s="14">
        <v>0</v>
      </c>
    </row>
    <row r="997" spans="1:30" x14ac:dyDescent="0.2">
      <c r="A997" s="15" t="s">
        <v>1054</v>
      </c>
      <c r="B997" s="15" t="s">
        <v>1140</v>
      </c>
      <c r="C997" s="16" t="s">
        <v>2137</v>
      </c>
      <c r="D997" s="15">
        <v>0</v>
      </c>
      <c r="E997" s="15"/>
      <c r="F997" s="15"/>
      <c r="G997" s="17">
        <v>0</v>
      </c>
      <c r="H997" s="17">
        <v>0</v>
      </c>
      <c r="I997" s="18">
        <v>0</v>
      </c>
      <c r="J997" s="18">
        <v>0</v>
      </c>
      <c r="K997" s="14">
        <v>0</v>
      </c>
      <c r="L997" s="14">
        <v>0</v>
      </c>
      <c r="M997" s="14">
        <v>0</v>
      </c>
      <c r="N997" s="14">
        <v>0</v>
      </c>
      <c r="O997" s="14">
        <v>0</v>
      </c>
      <c r="P997" s="14">
        <v>0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  <c r="AD997" s="14">
        <v>0</v>
      </c>
    </row>
    <row r="998" spans="1:30" x14ac:dyDescent="0.2">
      <c r="A998" s="15" t="s">
        <v>1055</v>
      </c>
      <c r="B998" s="15" t="s">
        <v>1140</v>
      </c>
      <c r="C998" s="16" t="s">
        <v>2138</v>
      </c>
      <c r="D998" s="15">
        <v>1</v>
      </c>
      <c r="E998" s="15"/>
      <c r="F998" s="15" t="s">
        <v>2216</v>
      </c>
      <c r="G998" s="17">
        <v>0</v>
      </c>
      <c r="H998" s="17">
        <v>0</v>
      </c>
      <c r="I998" s="18">
        <v>0</v>
      </c>
      <c r="J998" s="18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</row>
    <row r="999" spans="1:30" x14ac:dyDescent="0.2">
      <c r="A999" s="15" t="s">
        <v>1056</v>
      </c>
      <c r="B999" s="15" t="s">
        <v>1140</v>
      </c>
      <c r="C999" s="16" t="s">
        <v>2139</v>
      </c>
      <c r="D999" s="15">
        <v>0</v>
      </c>
      <c r="E999" s="15"/>
      <c r="F999" s="15"/>
      <c r="G999" s="17">
        <v>0</v>
      </c>
      <c r="H999" s="17">
        <v>0</v>
      </c>
      <c r="I999" s="18">
        <v>0</v>
      </c>
      <c r="J999" s="18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  <c r="AD999" s="14">
        <v>0</v>
      </c>
    </row>
    <row r="1000" spans="1:30" x14ac:dyDescent="0.2">
      <c r="A1000" s="15" t="s">
        <v>1057</v>
      </c>
      <c r="B1000" s="15" t="s">
        <v>1140</v>
      </c>
      <c r="C1000" s="16" t="s">
        <v>2140</v>
      </c>
      <c r="D1000" s="15">
        <v>0</v>
      </c>
      <c r="E1000" s="15"/>
      <c r="F1000" s="15"/>
      <c r="G1000" s="17">
        <v>0</v>
      </c>
      <c r="H1000" s="17">
        <v>0</v>
      </c>
      <c r="I1000" s="18">
        <v>0</v>
      </c>
      <c r="J1000" s="18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  <c r="P1000" s="14">
        <v>0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0</v>
      </c>
      <c r="AA1000" s="14">
        <v>0</v>
      </c>
      <c r="AB1000" s="14">
        <v>0</v>
      </c>
      <c r="AC1000" s="14">
        <v>0</v>
      </c>
      <c r="AD1000" s="14">
        <v>0</v>
      </c>
    </row>
    <row r="1001" spans="1:30" x14ac:dyDescent="0.2">
      <c r="A1001" s="15" t="s">
        <v>1058</v>
      </c>
      <c r="B1001" s="15" t="s">
        <v>1140</v>
      </c>
      <c r="C1001" s="16" t="s">
        <v>2141</v>
      </c>
      <c r="D1001" s="15">
        <v>0</v>
      </c>
      <c r="E1001" s="15"/>
      <c r="F1001" s="15"/>
      <c r="G1001" s="17">
        <v>0</v>
      </c>
      <c r="H1001" s="17">
        <v>0</v>
      </c>
      <c r="I1001" s="18">
        <v>0</v>
      </c>
      <c r="J1001" s="18">
        <v>0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  <c r="P1001" s="14">
        <v>0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  <c r="AD1001" s="14">
        <v>0</v>
      </c>
    </row>
    <row r="1002" spans="1:30" x14ac:dyDescent="0.2">
      <c r="A1002" s="15" t="s">
        <v>1059</v>
      </c>
      <c r="B1002" s="15" t="s">
        <v>1140</v>
      </c>
      <c r="C1002" s="16" t="s">
        <v>2142</v>
      </c>
      <c r="D1002" s="15">
        <v>0</v>
      </c>
      <c r="E1002" s="15"/>
      <c r="F1002" s="15"/>
      <c r="G1002" s="17">
        <v>0</v>
      </c>
      <c r="H1002" s="17">
        <v>0</v>
      </c>
      <c r="I1002" s="18">
        <v>0</v>
      </c>
      <c r="J1002" s="18">
        <v>0</v>
      </c>
      <c r="K1002" s="14">
        <v>0</v>
      </c>
      <c r="L1002" s="14">
        <v>0</v>
      </c>
      <c r="M1002" s="14">
        <v>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0</v>
      </c>
      <c r="AA1002" s="14">
        <v>0</v>
      </c>
      <c r="AB1002" s="14">
        <v>0</v>
      </c>
      <c r="AC1002" s="14">
        <v>0</v>
      </c>
      <c r="AD1002" s="14">
        <v>0</v>
      </c>
    </row>
    <row r="1003" spans="1:30" x14ac:dyDescent="0.2">
      <c r="A1003" s="15" t="s">
        <v>1060</v>
      </c>
      <c r="B1003" s="15" t="s">
        <v>1140</v>
      </c>
      <c r="C1003" s="16" t="s">
        <v>2143</v>
      </c>
      <c r="D1003" s="15">
        <v>1</v>
      </c>
      <c r="E1003" s="15"/>
      <c r="F1003" s="15" t="s">
        <v>2216</v>
      </c>
      <c r="G1003" s="17">
        <v>0</v>
      </c>
      <c r="H1003" s="17">
        <v>0</v>
      </c>
      <c r="I1003" s="18">
        <v>0</v>
      </c>
      <c r="J1003" s="18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  <c r="AD1003" s="14">
        <v>0</v>
      </c>
    </row>
    <row r="1004" spans="1:30" x14ac:dyDescent="0.2">
      <c r="A1004" s="15" t="s">
        <v>1061</v>
      </c>
      <c r="B1004" s="15" t="s">
        <v>1140</v>
      </c>
      <c r="C1004" s="16" t="s">
        <v>2144</v>
      </c>
      <c r="D1004" s="15">
        <v>0</v>
      </c>
      <c r="E1004" s="15"/>
      <c r="F1004" s="15"/>
      <c r="G1004" s="17">
        <v>0</v>
      </c>
      <c r="H1004" s="17">
        <v>0</v>
      </c>
      <c r="I1004" s="18">
        <v>0</v>
      </c>
      <c r="J1004" s="18">
        <v>0</v>
      </c>
      <c r="K1004" s="14">
        <v>0</v>
      </c>
      <c r="L1004" s="14">
        <v>0</v>
      </c>
      <c r="M1004" s="14">
        <v>0</v>
      </c>
      <c r="N1004" s="14">
        <v>0</v>
      </c>
      <c r="O1004" s="14">
        <v>0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  <c r="AD1004" s="14">
        <v>0</v>
      </c>
    </row>
    <row r="1005" spans="1:30" x14ac:dyDescent="0.2">
      <c r="A1005" s="15" t="s">
        <v>1062</v>
      </c>
      <c r="B1005" s="15" t="s">
        <v>1140</v>
      </c>
      <c r="C1005" s="16" t="s">
        <v>2145</v>
      </c>
      <c r="D1005" s="15">
        <v>1</v>
      </c>
      <c r="E1005" s="15" t="s">
        <v>2213</v>
      </c>
      <c r="F1005" s="15" t="s">
        <v>2216</v>
      </c>
      <c r="G1005" s="17">
        <v>0</v>
      </c>
      <c r="H1005" s="17">
        <v>0</v>
      </c>
      <c r="I1005" s="18">
        <v>0</v>
      </c>
      <c r="J1005" s="18">
        <v>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  <c r="AD1005" s="14">
        <v>0</v>
      </c>
    </row>
    <row r="1006" spans="1:30" x14ac:dyDescent="0.2">
      <c r="A1006" s="15" t="s">
        <v>1063</v>
      </c>
      <c r="B1006" s="15" t="s">
        <v>1140</v>
      </c>
      <c r="C1006" s="16" t="s">
        <v>2146</v>
      </c>
      <c r="D1006" s="15">
        <v>0</v>
      </c>
      <c r="E1006" s="15"/>
      <c r="F1006" s="15"/>
      <c r="G1006" s="17">
        <v>0</v>
      </c>
      <c r="H1006" s="17">
        <v>0</v>
      </c>
      <c r="I1006" s="18">
        <v>0</v>
      </c>
      <c r="J1006" s="18">
        <v>0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0</v>
      </c>
      <c r="AD1006" s="14">
        <v>0</v>
      </c>
    </row>
    <row r="1007" spans="1:30" x14ac:dyDescent="0.2">
      <c r="A1007" s="15" t="s">
        <v>1064</v>
      </c>
      <c r="B1007" s="15" t="s">
        <v>1140</v>
      </c>
      <c r="C1007" s="16" t="s">
        <v>2147</v>
      </c>
      <c r="D1007" s="15">
        <v>0</v>
      </c>
      <c r="E1007" s="15"/>
      <c r="F1007" s="15"/>
      <c r="G1007" s="17">
        <v>0</v>
      </c>
      <c r="H1007" s="17">
        <v>0</v>
      </c>
      <c r="I1007" s="18">
        <v>0</v>
      </c>
      <c r="J1007" s="18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0</v>
      </c>
      <c r="Z1007" s="14">
        <v>0</v>
      </c>
      <c r="AA1007" s="14">
        <v>0</v>
      </c>
      <c r="AB1007" s="14">
        <v>0</v>
      </c>
      <c r="AC1007" s="14">
        <v>0</v>
      </c>
      <c r="AD1007" s="14">
        <v>0</v>
      </c>
    </row>
    <row r="1008" spans="1:30" x14ac:dyDescent="0.2">
      <c r="A1008" s="15" t="s">
        <v>1065</v>
      </c>
      <c r="B1008" s="15" t="s">
        <v>1140</v>
      </c>
      <c r="C1008" s="16" t="s">
        <v>2148</v>
      </c>
      <c r="D1008" s="15">
        <v>0</v>
      </c>
      <c r="E1008" s="15"/>
      <c r="F1008" s="15"/>
      <c r="G1008" s="17">
        <v>0</v>
      </c>
      <c r="H1008" s="17">
        <v>0</v>
      </c>
      <c r="I1008" s="18">
        <v>0</v>
      </c>
      <c r="J1008" s="18">
        <v>0</v>
      </c>
      <c r="K1008" s="14">
        <v>0</v>
      </c>
      <c r="L1008" s="14">
        <v>0</v>
      </c>
      <c r="M1008" s="14">
        <v>0</v>
      </c>
      <c r="N1008" s="14">
        <v>0</v>
      </c>
      <c r="O1008" s="14">
        <v>0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  <c r="AD1008" s="14">
        <v>0</v>
      </c>
    </row>
    <row r="1009" spans="1:30" x14ac:dyDescent="0.2">
      <c r="A1009" s="15" t="s">
        <v>1066</v>
      </c>
      <c r="B1009" s="15" t="s">
        <v>1140</v>
      </c>
      <c r="C1009" s="16" t="s">
        <v>2149</v>
      </c>
      <c r="D1009" s="15">
        <v>0</v>
      </c>
      <c r="E1009" s="15"/>
      <c r="F1009" s="15"/>
      <c r="G1009" s="17">
        <v>0</v>
      </c>
      <c r="H1009" s="17">
        <v>0</v>
      </c>
      <c r="I1009" s="18">
        <v>0</v>
      </c>
      <c r="J1009" s="18">
        <v>0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  <c r="AD1009" s="14">
        <v>0</v>
      </c>
    </row>
    <row r="1010" spans="1:30" x14ac:dyDescent="0.2">
      <c r="A1010" s="15" t="s">
        <v>1067</v>
      </c>
      <c r="B1010" s="15" t="s">
        <v>1140</v>
      </c>
      <c r="C1010" s="16" t="s">
        <v>2150</v>
      </c>
      <c r="D1010" s="15">
        <v>1</v>
      </c>
      <c r="E1010" s="15"/>
      <c r="F1010" s="15" t="s">
        <v>2216</v>
      </c>
      <c r="G1010" s="17">
        <v>0</v>
      </c>
      <c r="H1010" s="17">
        <v>0</v>
      </c>
      <c r="I1010" s="18">
        <v>0</v>
      </c>
      <c r="J1010" s="18">
        <v>0</v>
      </c>
      <c r="K1010" s="14">
        <v>0</v>
      </c>
      <c r="L1010" s="14">
        <v>0</v>
      </c>
      <c r="M1010" s="14">
        <v>0</v>
      </c>
      <c r="N1010" s="14">
        <v>0</v>
      </c>
      <c r="O1010" s="14">
        <v>0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  <c r="AD1010" s="14">
        <v>0</v>
      </c>
    </row>
    <row r="1011" spans="1:30" x14ac:dyDescent="0.2">
      <c r="A1011" s="15" t="s">
        <v>1068</v>
      </c>
      <c r="B1011" s="15" t="s">
        <v>1140</v>
      </c>
      <c r="C1011" s="16" t="s">
        <v>2151</v>
      </c>
      <c r="D1011" s="15">
        <v>0</v>
      </c>
      <c r="E1011" s="15"/>
      <c r="F1011" s="15"/>
      <c r="G1011" s="17">
        <v>0</v>
      </c>
      <c r="H1011" s="17">
        <v>0</v>
      </c>
      <c r="I1011" s="18">
        <v>0</v>
      </c>
      <c r="J1011" s="18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  <c r="AD1011" s="14">
        <v>0</v>
      </c>
    </row>
    <row r="1012" spans="1:30" x14ac:dyDescent="0.2">
      <c r="A1012" s="15" t="s">
        <v>1069</v>
      </c>
      <c r="B1012" s="15" t="s">
        <v>1140</v>
      </c>
      <c r="C1012" s="16" t="s">
        <v>2152</v>
      </c>
      <c r="D1012" s="15">
        <v>0</v>
      </c>
      <c r="E1012" s="15"/>
      <c r="F1012" s="15"/>
      <c r="G1012" s="17">
        <v>0</v>
      </c>
      <c r="H1012" s="17">
        <v>0</v>
      </c>
      <c r="I1012" s="18">
        <v>0</v>
      </c>
      <c r="J1012" s="18">
        <v>0</v>
      </c>
      <c r="K1012" s="14">
        <v>0</v>
      </c>
      <c r="L1012" s="14">
        <v>0</v>
      </c>
      <c r="M1012" s="14">
        <v>0</v>
      </c>
      <c r="N1012" s="14">
        <v>0</v>
      </c>
      <c r="O1012" s="14">
        <v>0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  <c r="AD1012" s="14">
        <v>0</v>
      </c>
    </row>
    <row r="1013" spans="1:30" x14ac:dyDescent="0.2">
      <c r="A1013" s="15" t="s">
        <v>1070</v>
      </c>
      <c r="B1013" s="15" t="s">
        <v>1140</v>
      </c>
      <c r="C1013" s="16" t="s">
        <v>2153</v>
      </c>
      <c r="D1013" s="15">
        <v>0</v>
      </c>
      <c r="E1013" s="15"/>
      <c r="F1013" s="15"/>
      <c r="G1013" s="17">
        <v>0</v>
      </c>
      <c r="H1013" s="17">
        <v>0</v>
      </c>
      <c r="I1013" s="18">
        <v>0</v>
      </c>
      <c r="J1013" s="18">
        <v>0</v>
      </c>
      <c r="K1013" s="14">
        <v>0</v>
      </c>
      <c r="L1013" s="14">
        <v>0</v>
      </c>
      <c r="M1013" s="14">
        <v>0</v>
      </c>
      <c r="N1013" s="14">
        <v>0</v>
      </c>
      <c r="O1013" s="14">
        <v>0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0</v>
      </c>
      <c r="AA1013" s="14">
        <v>0</v>
      </c>
      <c r="AB1013" s="14">
        <v>0</v>
      </c>
      <c r="AC1013" s="14">
        <v>0</v>
      </c>
      <c r="AD1013" s="14">
        <v>0</v>
      </c>
    </row>
    <row r="1014" spans="1:30" x14ac:dyDescent="0.2">
      <c r="A1014" s="15" t="s">
        <v>1071</v>
      </c>
      <c r="B1014" s="15" t="s">
        <v>1140</v>
      </c>
      <c r="C1014" s="16" t="s">
        <v>2154</v>
      </c>
      <c r="D1014" s="15">
        <v>1</v>
      </c>
      <c r="E1014" s="15"/>
      <c r="F1014" s="15" t="s">
        <v>2216</v>
      </c>
      <c r="G1014" s="17">
        <v>0</v>
      </c>
      <c r="H1014" s="17">
        <v>0</v>
      </c>
      <c r="I1014" s="18">
        <v>0</v>
      </c>
      <c r="J1014" s="18">
        <v>0</v>
      </c>
      <c r="K1014" s="14">
        <v>0</v>
      </c>
      <c r="L1014" s="14">
        <v>0</v>
      </c>
      <c r="M1014" s="14">
        <v>0</v>
      </c>
      <c r="N1014" s="14">
        <v>0.75</v>
      </c>
      <c r="O1014" s="14">
        <v>0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  <c r="AD1014" s="14">
        <v>0</v>
      </c>
    </row>
    <row r="1015" spans="1:30" x14ac:dyDescent="0.2">
      <c r="A1015" s="15" t="s">
        <v>1072</v>
      </c>
      <c r="B1015" s="15" t="s">
        <v>1140</v>
      </c>
      <c r="C1015" s="16" t="s">
        <v>2155</v>
      </c>
      <c r="D1015" s="15">
        <v>1</v>
      </c>
      <c r="E1015" s="15" t="s">
        <v>2213</v>
      </c>
      <c r="F1015" s="15" t="s">
        <v>2213</v>
      </c>
      <c r="G1015" s="17">
        <v>2195</v>
      </c>
      <c r="H1015" s="17">
        <v>2328.25</v>
      </c>
      <c r="I1015" s="18">
        <v>2147.5</v>
      </c>
      <c r="J1015" s="18">
        <v>2035.5</v>
      </c>
      <c r="K1015" s="14">
        <v>2052</v>
      </c>
      <c r="L1015" s="14">
        <v>2066</v>
      </c>
      <c r="M1015" s="14">
        <v>1855.75</v>
      </c>
      <c r="N1015" s="14">
        <v>1626</v>
      </c>
      <c r="O1015" s="14">
        <v>1483.25</v>
      </c>
      <c r="P1015" s="14">
        <v>1498.75</v>
      </c>
      <c r="Q1015" s="14">
        <v>1593.75</v>
      </c>
      <c r="R1015" s="14">
        <v>1835.5</v>
      </c>
      <c r="S1015" s="14">
        <v>1493.25</v>
      </c>
      <c r="T1015" s="14">
        <v>1134.75</v>
      </c>
      <c r="U1015" s="14">
        <v>898</v>
      </c>
      <c r="V1015" s="14">
        <v>728.5</v>
      </c>
      <c r="W1015" s="14">
        <v>486.25</v>
      </c>
      <c r="X1015" s="14">
        <v>492.5</v>
      </c>
      <c r="Y1015" s="14">
        <v>580</v>
      </c>
      <c r="Z1015" s="14">
        <v>521.25</v>
      </c>
      <c r="AA1015" s="14">
        <v>285.25</v>
      </c>
      <c r="AB1015" s="14">
        <v>238.5</v>
      </c>
      <c r="AC1015" s="14">
        <v>357.75</v>
      </c>
      <c r="AD1015" s="14">
        <v>316</v>
      </c>
    </row>
    <row r="1016" spans="1:30" x14ac:dyDescent="0.2">
      <c r="A1016" s="15" t="s">
        <v>1073</v>
      </c>
      <c r="B1016" s="15" t="s">
        <v>1140</v>
      </c>
      <c r="C1016" s="16" t="s">
        <v>2156</v>
      </c>
      <c r="D1016" s="15">
        <v>0</v>
      </c>
      <c r="E1016" s="15"/>
      <c r="F1016" s="15"/>
      <c r="G1016" s="17">
        <v>0</v>
      </c>
      <c r="H1016" s="17">
        <v>0</v>
      </c>
      <c r="I1016" s="18">
        <v>0</v>
      </c>
      <c r="J1016" s="18">
        <v>0</v>
      </c>
      <c r="K1016" s="14">
        <v>0</v>
      </c>
      <c r="L1016" s="14">
        <v>0</v>
      </c>
      <c r="M1016" s="14">
        <v>0</v>
      </c>
      <c r="N1016" s="14">
        <v>0</v>
      </c>
      <c r="O1016" s="14">
        <v>0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  <c r="AD1016" s="14">
        <v>0</v>
      </c>
    </row>
    <row r="1017" spans="1:30" x14ac:dyDescent="0.2">
      <c r="A1017" s="15" t="s">
        <v>1074</v>
      </c>
      <c r="B1017" s="15" t="s">
        <v>1141</v>
      </c>
      <c r="C1017" s="16" t="s">
        <v>2157</v>
      </c>
      <c r="D1017" s="15">
        <v>1</v>
      </c>
      <c r="E1017" s="15" t="s">
        <v>2214</v>
      </c>
      <c r="F1017" s="15" t="s">
        <v>2217</v>
      </c>
      <c r="G1017" s="17">
        <v>168.25</v>
      </c>
      <c r="H1017" s="17">
        <v>67.25</v>
      </c>
      <c r="I1017" s="18">
        <v>91</v>
      </c>
      <c r="J1017" s="18">
        <v>157.75</v>
      </c>
      <c r="K1017" s="14">
        <v>152</v>
      </c>
      <c r="L1017" s="14">
        <v>158</v>
      </c>
      <c r="M1017" s="14">
        <v>176.25</v>
      </c>
      <c r="N1017" s="14">
        <v>211</v>
      </c>
      <c r="O1017" s="14">
        <v>294</v>
      </c>
      <c r="P1017" s="14">
        <v>311.75</v>
      </c>
      <c r="Q1017" s="14">
        <v>313.75</v>
      </c>
      <c r="R1017" s="14">
        <v>316.75</v>
      </c>
      <c r="S1017" s="14">
        <v>325.5</v>
      </c>
      <c r="T1017" s="14">
        <v>300.75</v>
      </c>
      <c r="U1017" s="14">
        <v>280.25</v>
      </c>
      <c r="V1017" s="14">
        <v>274.25</v>
      </c>
      <c r="W1017" s="14">
        <v>257.5</v>
      </c>
      <c r="X1017" s="14">
        <v>307.75</v>
      </c>
      <c r="Y1017" s="14">
        <v>349</v>
      </c>
      <c r="Z1017" s="14">
        <v>434</v>
      </c>
      <c r="AA1017" s="14">
        <v>533.25</v>
      </c>
      <c r="AB1017" s="14">
        <v>595.75</v>
      </c>
      <c r="AC1017" s="14">
        <v>716.75</v>
      </c>
      <c r="AD1017" s="14">
        <v>883.75</v>
      </c>
    </row>
    <row r="1018" spans="1:30" x14ac:dyDescent="0.2">
      <c r="A1018" s="15" t="s">
        <v>1075</v>
      </c>
      <c r="B1018" s="15" t="s">
        <v>1141</v>
      </c>
      <c r="C1018" s="16" t="s">
        <v>2158</v>
      </c>
      <c r="D1018" s="15">
        <v>1</v>
      </c>
      <c r="E1018" s="15"/>
      <c r="F1018" s="15" t="s">
        <v>2217</v>
      </c>
      <c r="G1018" s="17">
        <v>0</v>
      </c>
      <c r="H1018" s="17">
        <v>0</v>
      </c>
      <c r="I1018" s="18">
        <v>0</v>
      </c>
      <c r="J1018" s="18">
        <v>0</v>
      </c>
      <c r="K1018" s="14">
        <v>0</v>
      </c>
      <c r="L1018" s="14">
        <v>0</v>
      </c>
      <c r="M1018" s="14">
        <v>0</v>
      </c>
      <c r="N1018" s="14">
        <v>0</v>
      </c>
      <c r="O1018" s="14">
        <v>0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0</v>
      </c>
      <c r="AA1018" s="14">
        <v>0</v>
      </c>
      <c r="AB1018" s="14">
        <v>0</v>
      </c>
      <c r="AC1018" s="14">
        <v>0</v>
      </c>
      <c r="AD1018" s="14">
        <v>0</v>
      </c>
    </row>
    <row r="1019" spans="1:30" x14ac:dyDescent="0.2">
      <c r="A1019" s="15" t="s">
        <v>1076</v>
      </c>
      <c r="B1019" s="15" t="s">
        <v>1141</v>
      </c>
      <c r="C1019" s="16" t="s">
        <v>2159</v>
      </c>
      <c r="D1019" s="15">
        <v>1</v>
      </c>
      <c r="E1019" s="15" t="s">
        <v>2213</v>
      </c>
      <c r="F1019" s="15" t="s">
        <v>2213</v>
      </c>
      <c r="G1019" s="17">
        <v>2756.5</v>
      </c>
      <c r="H1019" s="17">
        <v>3222</v>
      </c>
      <c r="I1019" s="18">
        <v>3276.75</v>
      </c>
      <c r="J1019" s="18">
        <v>3263.5</v>
      </c>
      <c r="K1019" s="14">
        <v>3424.75</v>
      </c>
      <c r="L1019" s="14">
        <v>3787</v>
      </c>
      <c r="M1019" s="14">
        <v>4051.5</v>
      </c>
      <c r="N1019" s="14">
        <v>4063.5</v>
      </c>
      <c r="O1019" s="14">
        <v>4356.25</v>
      </c>
      <c r="P1019" s="14">
        <v>4147</v>
      </c>
      <c r="Q1019" s="14">
        <v>4030</v>
      </c>
      <c r="R1019" s="14">
        <v>4183.75</v>
      </c>
      <c r="S1019" s="14">
        <v>3361.75</v>
      </c>
      <c r="T1019" s="14">
        <v>2736.5</v>
      </c>
      <c r="U1019" s="14">
        <v>2455.5</v>
      </c>
      <c r="V1019" s="14">
        <v>1690</v>
      </c>
      <c r="W1019" s="14">
        <v>906.25</v>
      </c>
      <c r="X1019" s="14">
        <v>900.75</v>
      </c>
      <c r="Y1019" s="14">
        <v>908</v>
      </c>
      <c r="Z1019" s="14">
        <v>859.5</v>
      </c>
      <c r="AA1019" s="14">
        <v>697.75</v>
      </c>
      <c r="AB1019" s="14">
        <v>592.25</v>
      </c>
      <c r="AC1019" s="14">
        <v>620.75</v>
      </c>
      <c r="AD1019" s="14">
        <v>638.25</v>
      </c>
    </row>
    <row r="1020" spans="1:30" x14ac:dyDescent="0.2">
      <c r="A1020" s="15" t="s">
        <v>1077</v>
      </c>
      <c r="B1020" s="15" t="s">
        <v>1141</v>
      </c>
      <c r="C1020" s="16" t="s">
        <v>2160</v>
      </c>
      <c r="D1020" s="15">
        <v>1</v>
      </c>
      <c r="E1020" s="15"/>
      <c r="F1020" s="15" t="s">
        <v>2217</v>
      </c>
      <c r="G1020" s="17">
        <v>0</v>
      </c>
      <c r="H1020" s="17">
        <v>0</v>
      </c>
      <c r="I1020" s="18">
        <v>0</v>
      </c>
      <c r="J1020" s="18">
        <v>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  <c r="AD1020" s="14">
        <v>0</v>
      </c>
    </row>
    <row r="1021" spans="1:30" x14ac:dyDescent="0.2">
      <c r="A1021" s="15" t="s">
        <v>1078</v>
      </c>
      <c r="B1021" s="15" t="s">
        <v>1141</v>
      </c>
      <c r="C1021" s="16" t="s">
        <v>2161</v>
      </c>
      <c r="D1021" s="15">
        <v>1</v>
      </c>
      <c r="E1021" s="15" t="s">
        <v>2214</v>
      </c>
      <c r="F1021" s="15" t="s">
        <v>2217</v>
      </c>
      <c r="G1021" s="17">
        <v>227.25</v>
      </c>
      <c r="H1021" s="17">
        <v>162</v>
      </c>
      <c r="I1021" s="18">
        <v>140</v>
      </c>
      <c r="J1021" s="18">
        <v>3.25</v>
      </c>
      <c r="K1021" s="14">
        <v>6.75</v>
      </c>
      <c r="L1021" s="14">
        <v>28.5</v>
      </c>
      <c r="M1021" s="14">
        <v>50.25</v>
      </c>
      <c r="N1021" s="14">
        <v>49</v>
      </c>
      <c r="O1021" s="14">
        <v>59.25</v>
      </c>
      <c r="P1021" s="14">
        <v>16</v>
      </c>
      <c r="Q1021" s="14">
        <v>0</v>
      </c>
      <c r="R1021" s="14">
        <v>13</v>
      </c>
      <c r="S1021" s="14">
        <v>27</v>
      </c>
      <c r="T1021" s="14">
        <v>0</v>
      </c>
      <c r="U1021" s="14">
        <v>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  <c r="AD1021" s="14">
        <v>0</v>
      </c>
    </row>
    <row r="1022" spans="1:30" x14ac:dyDescent="0.2">
      <c r="A1022" s="15" t="s">
        <v>1079</v>
      </c>
      <c r="B1022" s="15" t="s">
        <v>1141</v>
      </c>
      <c r="C1022" s="16" t="s">
        <v>2162</v>
      </c>
      <c r="D1022" s="15">
        <v>1</v>
      </c>
      <c r="E1022" s="15"/>
      <c r="F1022" s="15" t="s">
        <v>2217</v>
      </c>
      <c r="G1022" s="17">
        <v>0</v>
      </c>
      <c r="H1022" s="17">
        <v>0</v>
      </c>
      <c r="I1022" s="18">
        <v>0</v>
      </c>
      <c r="J1022" s="18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  <c r="AD1022" s="14">
        <v>0</v>
      </c>
    </row>
    <row r="1023" spans="1:30" x14ac:dyDescent="0.2">
      <c r="A1023" s="15" t="s">
        <v>1080</v>
      </c>
      <c r="B1023" s="15" t="s">
        <v>1141</v>
      </c>
      <c r="C1023" s="16" t="s">
        <v>2163</v>
      </c>
      <c r="D1023" s="15">
        <v>1</v>
      </c>
      <c r="E1023" s="15"/>
      <c r="F1023" s="15" t="s">
        <v>2217</v>
      </c>
      <c r="G1023" s="17">
        <v>0</v>
      </c>
      <c r="H1023" s="17">
        <v>0</v>
      </c>
      <c r="I1023" s="18">
        <v>0</v>
      </c>
      <c r="J1023" s="18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  <c r="AD1023" s="14">
        <v>0</v>
      </c>
    </row>
    <row r="1024" spans="1:30" x14ac:dyDescent="0.2">
      <c r="A1024" s="15" t="s">
        <v>1081</v>
      </c>
      <c r="B1024" s="15" t="s">
        <v>1141</v>
      </c>
      <c r="C1024" s="16" t="s">
        <v>2164</v>
      </c>
      <c r="D1024" s="15">
        <v>1</v>
      </c>
      <c r="E1024" s="15" t="s">
        <v>2213</v>
      </c>
      <c r="F1024" s="15" t="s">
        <v>2217</v>
      </c>
      <c r="G1024" s="17">
        <v>361.5</v>
      </c>
      <c r="H1024" s="17">
        <v>316</v>
      </c>
      <c r="I1024" s="18">
        <v>324.25</v>
      </c>
      <c r="J1024" s="18">
        <v>351</v>
      </c>
      <c r="K1024" s="14">
        <v>388.5</v>
      </c>
      <c r="L1024" s="14">
        <v>411.25</v>
      </c>
      <c r="M1024" s="14">
        <v>404.5</v>
      </c>
      <c r="N1024" s="14">
        <v>419.25</v>
      </c>
      <c r="O1024" s="14">
        <v>433.25</v>
      </c>
      <c r="P1024" s="14">
        <v>463.75</v>
      </c>
      <c r="Q1024" s="14">
        <v>272</v>
      </c>
      <c r="R1024" s="14">
        <v>279.5</v>
      </c>
      <c r="S1024" s="14">
        <v>161.5</v>
      </c>
      <c r="T1024" s="14">
        <v>13.75</v>
      </c>
      <c r="U1024" s="14">
        <v>25.75</v>
      </c>
      <c r="V1024" s="14">
        <v>17.5</v>
      </c>
      <c r="W1024" s="14">
        <v>14</v>
      </c>
      <c r="X1024" s="14">
        <v>6.75</v>
      </c>
      <c r="Y1024" s="14">
        <v>7</v>
      </c>
      <c r="Z1024" s="14">
        <v>10.25</v>
      </c>
      <c r="AA1024" s="14">
        <v>10.25</v>
      </c>
      <c r="AB1024" s="14">
        <v>15</v>
      </c>
      <c r="AC1024" s="14">
        <v>20.75</v>
      </c>
      <c r="AD1024" s="14">
        <v>57</v>
      </c>
    </row>
    <row r="1025" spans="1:30" x14ac:dyDescent="0.2">
      <c r="A1025" s="15" t="s">
        <v>1082</v>
      </c>
      <c r="B1025" s="15" t="s">
        <v>1141</v>
      </c>
      <c r="C1025" s="16" t="s">
        <v>2165</v>
      </c>
      <c r="D1025" s="15">
        <v>1</v>
      </c>
      <c r="E1025" s="15"/>
      <c r="F1025" s="15" t="s">
        <v>2217</v>
      </c>
      <c r="G1025" s="17">
        <v>0</v>
      </c>
      <c r="H1025" s="17">
        <v>0</v>
      </c>
      <c r="I1025" s="18">
        <v>0</v>
      </c>
      <c r="J1025" s="18">
        <v>0</v>
      </c>
      <c r="K1025" s="14">
        <v>0</v>
      </c>
      <c r="L1025" s="14">
        <v>0</v>
      </c>
      <c r="M1025" s="14">
        <v>0</v>
      </c>
      <c r="N1025" s="14">
        <v>0</v>
      </c>
      <c r="O1025" s="14">
        <v>0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0</v>
      </c>
      <c r="AD1025" s="14">
        <v>0</v>
      </c>
    </row>
    <row r="1026" spans="1:30" x14ac:dyDescent="0.2">
      <c r="A1026" s="15" t="s">
        <v>1083</v>
      </c>
      <c r="B1026" s="15" t="s">
        <v>1141</v>
      </c>
      <c r="C1026" s="16" t="s">
        <v>2166</v>
      </c>
      <c r="D1026" s="15">
        <v>1</v>
      </c>
      <c r="E1026" s="15" t="s">
        <v>2213</v>
      </c>
      <c r="F1026" s="15" t="s">
        <v>2217</v>
      </c>
      <c r="G1026" s="17">
        <v>390.75</v>
      </c>
      <c r="H1026" s="17">
        <v>385.25</v>
      </c>
      <c r="I1026" s="18">
        <v>436</v>
      </c>
      <c r="J1026" s="18">
        <v>292.75</v>
      </c>
      <c r="K1026" s="14">
        <v>482.75</v>
      </c>
      <c r="L1026" s="14">
        <v>606.25</v>
      </c>
      <c r="M1026" s="14">
        <v>639.25</v>
      </c>
      <c r="N1026" s="14">
        <v>818.5</v>
      </c>
      <c r="O1026" s="14">
        <v>1159.25</v>
      </c>
      <c r="P1026" s="14">
        <v>992</v>
      </c>
      <c r="Q1026" s="14">
        <v>985.5</v>
      </c>
      <c r="R1026" s="14">
        <v>1310.5</v>
      </c>
      <c r="S1026" s="14">
        <v>1143</v>
      </c>
      <c r="T1026" s="14">
        <v>913.25</v>
      </c>
      <c r="U1026" s="14">
        <v>838</v>
      </c>
      <c r="V1026" s="14">
        <v>647.25</v>
      </c>
      <c r="W1026" s="14">
        <v>528.25</v>
      </c>
      <c r="X1026" s="14">
        <v>638.25</v>
      </c>
      <c r="Y1026" s="14">
        <v>725.5</v>
      </c>
      <c r="Z1026" s="14">
        <v>613.25</v>
      </c>
      <c r="AA1026" s="14">
        <v>345.5</v>
      </c>
      <c r="AB1026" s="14">
        <v>474</v>
      </c>
      <c r="AC1026" s="14">
        <v>618.5</v>
      </c>
      <c r="AD1026" s="14">
        <v>745.75</v>
      </c>
    </row>
    <row r="1027" spans="1:30" x14ac:dyDescent="0.2">
      <c r="A1027" s="15" t="s">
        <v>1084</v>
      </c>
      <c r="B1027" s="15" t="s">
        <v>1141</v>
      </c>
      <c r="C1027" s="16" t="s">
        <v>2167</v>
      </c>
      <c r="D1027" s="15">
        <v>1</v>
      </c>
      <c r="E1027" s="15"/>
      <c r="F1027" s="15" t="s">
        <v>2217</v>
      </c>
      <c r="G1027" s="17">
        <v>0</v>
      </c>
      <c r="H1027" s="17">
        <v>0</v>
      </c>
      <c r="I1027" s="18">
        <v>0</v>
      </c>
      <c r="J1027" s="18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  <c r="V1027" s="14">
        <v>0</v>
      </c>
      <c r="W1027" s="14"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  <c r="AD1027" s="14">
        <v>0</v>
      </c>
    </row>
    <row r="1028" spans="1:30" x14ac:dyDescent="0.2">
      <c r="A1028" s="15" t="s">
        <v>1085</v>
      </c>
      <c r="B1028" s="15" t="s">
        <v>1141</v>
      </c>
      <c r="C1028" s="16" t="s">
        <v>2168</v>
      </c>
      <c r="D1028" s="15">
        <v>1</v>
      </c>
      <c r="E1028" s="15" t="s">
        <v>2214</v>
      </c>
      <c r="F1028" s="15" t="s">
        <v>2217</v>
      </c>
      <c r="G1028" s="17">
        <v>97.25</v>
      </c>
      <c r="H1028" s="17">
        <v>89</v>
      </c>
      <c r="I1028" s="18">
        <v>113.75</v>
      </c>
      <c r="J1028" s="18">
        <v>131.75</v>
      </c>
      <c r="K1028" s="14">
        <v>114.5</v>
      </c>
      <c r="L1028" s="14">
        <v>152</v>
      </c>
      <c r="M1028" s="14">
        <v>83.5</v>
      </c>
      <c r="N1028" s="14">
        <v>42.75</v>
      </c>
      <c r="O1028" s="14">
        <v>23</v>
      </c>
      <c r="P1028" s="14">
        <v>16.5</v>
      </c>
      <c r="Q1028" s="14">
        <v>28</v>
      </c>
      <c r="R1028" s="14">
        <v>67</v>
      </c>
      <c r="S1028" s="14">
        <v>65.5</v>
      </c>
      <c r="T1028" s="14">
        <v>10.5</v>
      </c>
      <c r="U1028" s="14">
        <v>4.5</v>
      </c>
      <c r="V1028" s="14">
        <v>14</v>
      </c>
      <c r="W1028" s="14">
        <v>6</v>
      </c>
      <c r="X1028" s="14">
        <v>8.75</v>
      </c>
      <c r="Y1028" s="14">
        <v>4</v>
      </c>
      <c r="Z1028" s="14">
        <v>0</v>
      </c>
      <c r="AA1028" s="14">
        <v>6.5</v>
      </c>
      <c r="AB1028" s="14">
        <v>5.5</v>
      </c>
      <c r="AC1028" s="14">
        <v>6.25</v>
      </c>
      <c r="AD1028" s="14">
        <v>8.5</v>
      </c>
    </row>
    <row r="1029" spans="1:30" x14ac:dyDescent="0.2">
      <c r="A1029" s="15" t="s">
        <v>1086</v>
      </c>
      <c r="B1029" s="15" t="s">
        <v>1141</v>
      </c>
      <c r="C1029" s="16" t="s">
        <v>2169</v>
      </c>
      <c r="D1029" s="15">
        <v>1</v>
      </c>
      <c r="E1029" s="15" t="s">
        <v>2213</v>
      </c>
      <c r="F1029" s="15" t="s">
        <v>2217</v>
      </c>
      <c r="G1029" s="17">
        <v>73.5</v>
      </c>
      <c r="H1029" s="17">
        <v>115.5</v>
      </c>
      <c r="I1029" s="18">
        <v>106</v>
      </c>
      <c r="J1029" s="18">
        <v>61.75</v>
      </c>
      <c r="K1029" s="14">
        <v>111.25</v>
      </c>
      <c r="L1029" s="14">
        <v>75.5</v>
      </c>
      <c r="M1029" s="14">
        <v>166.25</v>
      </c>
      <c r="N1029" s="14">
        <v>284.5</v>
      </c>
      <c r="O1029" s="14">
        <v>341.75</v>
      </c>
      <c r="P1029" s="14">
        <v>401</v>
      </c>
      <c r="Q1029" s="14">
        <v>447.5</v>
      </c>
      <c r="R1029" s="14">
        <v>532</v>
      </c>
      <c r="S1029" s="14">
        <v>565</v>
      </c>
      <c r="T1029" s="14">
        <v>327</v>
      </c>
      <c r="U1029" s="14">
        <v>329.5</v>
      </c>
      <c r="V1029" s="14">
        <v>219.25</v>
      </c>
      <c r="W1029" s="14">
        <v>105</v>
      </c>
      <c r="X1029" s="14">
        <v>224.75</v>
      </c>
      <c r="Y1029" s="14">
        <v>251.25</v>
      </c>
      <c r="Z1029" s="14">
        <v>249.25</v>
      </c>
      <c r="AA1029" s="14">
        <v>111.25</v>
      </c>
      <c r="AB1029" s="14">
        <v>75.5</v>
      </c>
      <c r="AC1029" s="14">
        <v>72.5</v>
      </c>
      <c r="AD1029" s="14">
        <v>75.5</v>
      </c>
    </row>
    <row r="1030" spans="1:30" x14ac:dyDescent="0.2">
      <c r="A1030" s="15" t="s">
        <v>1087</v>
      </c>
      <c r="B1030" s="15" t="s">
        <v>1141</v>
      </c>
      <c r="C1030" s="16" t="s">
        <v>2170</v>
      </c>
      <c r="D1030" s="15">
        <v>1</v>
      </c>
      <c r="E1030" s="15" t="s">
        <v>2214</v>
      </c>
      <c r="F1030" s="15" t="s">
        <v>2217</v>
      </c>
      <c r="G1030" s="17">
        <v>0</v>
      </c>
      <c r="H1030" s="17">
        <v>0</v>
      </c>
      <c r="I1030" s="18">
        <v>0</v>
      </c>
      <c r="J1030" s="18">
        <v>0</v>
      </c>
      <c r="K1030" s="14">
        <v>0</v>
      </c>
      <c r="L1030" s="14">
        <v>0</v>
      </c>
      <c r="M1030" s="14">
        <v>0</v>
      </c>
      <c r="N1030" s="14">
        <v>0</v>
      </c>
      <c r="O1030" s="14">
        <v>0</v>
      </c>
      <c r="P1030" s="14">
        <v>0</v>
      </c>
      <c r="Q1030" s="14">
        <v>0</v>
      </c>
      <c r="R1030" s="14">
        <v>0</v>
      </c>
      <c r="S1030" s="14">
        <v>0</v>
      </c>
      <c r="T1030" s="14">
        <v>0</v>
      </c>
      <c r="U1030" s="14">
        <v>0</v>
      </c>
      <c r="V1030" s="14">
        <v>0</v>
      </c>
      <c r="W1030" s="14">
        <v>0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  <c r="AD1030" s="14">
        <v>0</v>
      </c>
    </row>
    <row r="1031" spans="1:30" x14ac:dyDescent="0.2">
      <c r="A1031" s="15" t="s">
        <v>1088</v>
      </c>
      <c r="B1031" s="15" t="s">
        <v>1141</v>
      </c>
      <c r="C1031" s="16" t="s">
        <v>2171</v>
      </c>
      <c r="D1031" s="15">
        <v>1</v>
      </c>
      <c r="E1031" s="15"/>
      <c r="F1031" s="15" t="s">
        <v>2217</v>
      </c>
      <c r="G1031" s="17">
        <v>0</v>
      </c>
      <c r="H1031" s="17">
        <v>0</v>
      </c>
      <c r="I1031" s="18">
        <v>0</v>
      </c>
      <c r="J1031" s="18">
        <v>0</v>
      </c>
      <c r="K1031" s="14">
        <v>0</v>
      </c>
      <c r="L1031" s="14">
        <v>0</v>
      </c>
      <c r="M1031" s="14">
        <v>0</v>
      </c>
      <c r="N1031" s="14">
        <v>0</v>
      </c>
      <c r="O1031" s="14">
        <v>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  <c r="V1031" s="14">
        <v>0</v>
      </c>
      <c r="W1031" s="14"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  <c r="AD1031" s="14">
        <v>0</v>
      </c>
    </row>
    <row r="1032" spans="1:30" x14ac:dyDescent="0.2">
      <c r="A1032" s="15" t="s">
        <v>1089</v>
      </c>
      <c r="B1032" s="15" t="s">
        <v>1141</v>
      </c>
      <c r="C1032" s="16" t="s">
        <v>2172</v>
      </c>
      <c r="D1032" s="15">
        <v>1</v>
      </c>
      <c r="E1032" s="15"/>
      <c r="F1032" s="15" t="s">
        <v>2217</v>
      </c>
      <c r="G1032" s="17">
        <v>0</v>
      </c>
      <c r="H1032" s="17">
        <v>0</v>
      </c>
      <c r="I1032" s="18">
        <v>0</v>
      </c>
      <c r="J1032" s="18">
        <v>0</v>
      </c>
      <c r="K1032" s="14">
        <v>0</v>
      </c>
      <c r="L1032" s="14">
        <v>0</v>
      </c>
      <c r="M1032" s="14">
        <v>0</v>
      </c>
      <c r="N1032" s="14">
        <v>0</v>
      </c>
      <c r="O1032" s="14">
        <v>0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0</v>
      </c>
      <c r="V1032" s="14">
        <v>0</v>
      </c>
      <c r="W1032" s="14"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  <c r="AD1032" s="14">
        <v>0</v>
      </c>
    </row>
    <row r="1033" spans="1:30" x14ac:dyDescent="0.2">
      <c r="A1033" s="15" t="s">
        <v>1090</v>
      </c>
      <c r="B1033" s="15" t="s">
        <v>1141</v>
      </c>
      <c r="C1033" s="16" t="s">
        <v>2173</v>
      </c>
      <c r="D1033" s="15">
        <v>1</v>
      </c>
      <c r="E1033" s="15" t="s">
        <v>2214</v>
      </c>
      <c r="F1033" s="15" t="s">
        <v>2217</v>
      </c>
      <c r="G1033" s="17">
        <v>181.5</v>
      </c>
      <c r="H1033" s="17">
        <v>154</v>
      </c>
      <c r="I1033" s="18">
        <v>143.5</v>
      </c>
      <c r="J1033" s="18">
        <v>132</v>
      </c>
      <c r="K1033" s="14">
        <v>118</v>
      </c>
      <c r="L1033" s="14">
        <v>124.5</v>
      </c>
      <c r="M1033" s="14">
        <v>138.75</v>
      </c>
      <c r="N1033" s="14">
        <v>78.5</v>
      </c>
      <c r="O1033" s="14">
        <v>116</v>
      </c>
      <c r="P1033" s="14">
        <v>126.25</v>
      </c>
      <c r="Q1033" s="14">
        <v>104.25</v>
      </c>
      <c r="R1033" s="14">
        <v>121.5</v>
      </c>
      <c r="S1033" s="14">
        <v>103.75</v>
      </c>
      <c r="T1033" s="14">
        <v>96</v>
      </c>
      <c r="U1033" s="14">
        <v>99.75</v>
      </c>
      <c r="V1033" s="14">
        <v>46.5</v>
      </c>
      <c r="W1033" s="14">
        <v>3.75</v>
      </c>
      <c r="X1033" s="14">
        <v>0.5</v>
      </c>
      <c r="Y1033" s="14">
        <v>1.25</v>
      </c>
      <c r="Z1033" s="14">
        <v>0</v>
      </c>
      <c r="AA1033" s="14">
        <v>0</v>
      </c>
      <c r="AB1033" s="14">
        <v>0</v>
      </c>
      <c r="AC1033" s="14">
        <v>0</v>
      </c>
      <c r="AD1033" s="14">
        <v>0</v>
      </c>
    </row>
    <row r="1034" spans="1:30" x14ac:dyDescent="0.2">
      <c r="A1034" s="15" t="s">
        <v>1091</v>
      </c>
      <c r="B1034" s="15" t="s">
        <v>1141</v>
      </c>
      <c r="C1034" s="16" t="s">
        <v>2174</v>
      </c>
      <c r="D1034" s="15">
        <v>1</v>
      </c>
      <c r="E1034" s="15"/>
      <c r="F1034" s="15" t="s">
        <v>2217</v>
      </c>
      <c r="G1034" s="17">
        <v>0</v>
      </c>
      <c r="H1034" s="17">
        <v>0</v>
      </c>
      <c r="I1034" s="18">
        <v>0</v>
      </c>
      <c r="J1034" s="18">
        <v>0</v>
      </c>
      <c r="K1034" s="14">
        <v>0</v>
      </c>
      <c r="L1034" s="14">
        <v>0</v>
      </c>
      <c r="M1034" s="14">
        <v>0</v>
      </c>
      <c r="N1034" s="14">
        <v>0</v>
      </c>
      <c r="O1034" s="14">
        <v>0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  <c r="AD1034" s="14">
        <v>0</v>
      </c>
    </row>
    <row r="1035" spans="1:30" x14ac:dyDescent="0.2">
      <c r="A1035" s="15" t="s">
        <v>1092</v>
      </c>
      <c r="B1035" s="15" t="s">
        <v>1141</v>
      </c>
      <c r="C1035" s="16" t="s">
        <v>2175</v>
      </c>
      <c r="D1035" s="15">
        <v>1</v>
      </c>
      <c r="E1035" s="15" t="s">
        <v>2214</v>
      </c>
      <c r="F1035" s="15" t="s">
        <v>2217</v>
      </c>
      <c r="G1035" s="17">
        <v>0</v>
      </c>
      <c r="H1035" s="17">
        <v>0</v>
      </c>
      <c r="I1035" s="18">
        <v>0</v>
      </c>
      <c r="J1035" s="18">
        <v>0</v>
      </c>
      <c r="K1035" s="14">
        <v>0</v>
      </c>
      <c r="L1035" s="14">
        <v>0</v>
      </c>
      <c r="M1035" s="14">
        <v>0</v>
      </c>
      <c r="N1035" s="14">
        <v>0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0</v>
      </c>
      <c r="Z1035" s="14">
        <v>0</v>
      </c>
      <c r="AA1035" s="14">
        <v>0</v>
      </c>
      <c r="AB1035" s="14">
        <v>0</v>
      </c>
      <c r="AC1035" s="14">
        <v>0</v>
      </c>
      <c r="AD1035" s="14">
        <v>0</v>
      </c>
    </row>
    <row r="1036" spans="1:30" x14ac:dyDescent="0.2">
      <c r="A1036" s="15" t="s">
        <v>1093</v>
      </c>
      <c r="B1036" s="15" t="s">
        <v>1141</v>
      </c>
      <c r="C1036" s="16" t="s">
        <v>2176</v>
      </c>
      <c r="D1036" s="15">
        <v>1</v>
      </c>
      <c r="E1036" s="15" t="s">
        <v>2213</v>
      </c>
      <c r="F1036" s="15" t="s">
        <v>2217</v>
      </c>
      <c r="G1036" s="17">
        <v>1100.25</v>
      </c>
      <c r="H1036" s="17">
        <v>1360.25</v>
      </c>
      <c r="I1036" s="18">
        <v>1298.5</v>
      </c>
      <c r="J1036" s="18">
        <v>1366</v>
      </c>
      <c r="K1036" s="14">
        <v>1374</v>
      </c>
      <c r="L1036" s="14">
        <v>1474.75</v>
      </c>
      <c r="M1036" s="14">
        <v>1638.5</v>
      </c>
      <c r="N1036" s="14">
        <v>1621.5</v>
      </c>
      <c r="O1036" s="14">
        <v>1647.25</v>
      </c>
      <c r="P1036" s="14">
        <v>1578.25</v>
      </c>
      <c r="Q1036" s="14">
        <v>1473.5</v>
      </c>
      <c r="R1036" s="14">
        <v>1572.75</v>
      </c>
      <c r="S1036" s="14">
        <v>1610</v>
      </c>
      <c r="T1036" s="14">
        <v>1717.25</v>
      </c>
      <c r="U1036" s="14">
        <v>1750.75</v>
      </c>
      <c r="V1036" s="14">
        <v>1495</v>
      </c>
      <c r="W1036" s="14">
        <v>1065.5</v>
      </c>
      <c r="X1036" s="14">
        <v>1300.75</v>
      </c>
      <c r="Y1036" s="14">
        <v>1231.75</v>
      </c>
      <c r="Z1036" s="14">
        <v>1205.5</v>
      </c>
      <c r="AA1036" s="14">
        <v>784</v>
      </c>
      <c r="AB1036" s="14">
        <v>670.5</v>
      </c>
      <c r="AC1036" s="14">
        <v>746.5</v>
      </c>
      <c r="AD1036" s="14">
        <v>787</v>
      </c>
    </row>
    <row r="1037" spans="1:30" x14ac:dyDescent="0.2">
      <c r="A1037" s="15" t="s">
        <v>1094</v>
      </c>
      <c r="B1037" s="15" t="s">
        <v>1141</v>
      </c>
      <c r="C1037" s="16" t="s">
        <v>2177</v>
      </c>
      <c r="D1037" s="15">
        <v>1</v>
      </c>
      <c r="E1037" s="15"/>
      <c r="F1037" s="15" t="s">
        <v>2217</v>
      </c>
      <c r="G1037" s="17">
        <v>0</v>
      </c>
      <c r="H1037" s="17">
        <v>0</v>
      </c>
      <c r="I1037" s="18">
        <v>0</v>
      </c>
      <c r="J1037" s="18">
        <v>0</v>
      </c>
      <c r="K1037" s="14">
        <v>0</v>
      </c>
      <c r="L1037" s="14">
        <v>0</v>
      </c>
      <c r="M1037" s="14">
        <v>0</v>
      </c>
      <c r="N1037" s="14">
        <v>0</v>
      </c>
      <c r="O1037" s="14">
        <v>0</v>
      </c>
      <c r="P1037" s="14">
        <v>0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  <c r="AD1037" s="14">
        <v>0</v>
      </c>
    </row>
    <row r="1038" spans="1:30" x14ac:dyDescent="0.2">
      <c r="A1038" s="15" t="s">
        <v>1095</v>
      </c>
      <c r="B1038" s="15" t="s">
        <v>1141</v>
      </c>
      <c r="C1038" s="16" t="s">
        <v>2178</v>
      </c>
      <c r="D1038" s="15">
        <v>1</v>
      </c>
      <c r="E1038" s="15" t="s">
        <v>2213</v>
      </c>
      <c r="F1038" s="15" t="s">
        <v>2213</v>
      </c>
      <c r="G1038" s="17">
        <v>80</v>
      </c>
      <c r="H1038" s="17">
        <v>209</v>
      </c>
      <c r="I1038" s="18">
        <v>52.75</v>
      </c>
      <c r="J1038" s="18">
        <v>51.5</v>
      </c>
      <c r="K1038" s="14">
        <v>111.25</v>
      </c>
      <c r="L1038" s="14">
        <v>188.25</v>
      </c>
      <c r="M1038" s="14">
        <v>233.5</v>
      </c>
      <c r="N1038" s="14">
        <v>234</v>
      </c>
      <c r="O1038" s="14">
        <v>217.25</v>
      </c>
      <c r="P1038" s="14">
        <v>268.5</v>
      </c>
      <c r="Q1038" s="14">
        <v>236.75</v>
      </c>
      <c r="R1038" s="14">
        <v>206.25</v>
      </c>
      <c r="S1038" s="14">
        <v>185.5</v>
      </c>
      <c r="T1038" s="14">
        <v>171.25</v>
      </c>
      <c r="U1038" s="14">
        <v>29.5</v>
      </c>
      <c r="V1038" s="14">
        <v>6.75</v>
      </c>
      <c r="W1038" s="14">
        <v>0</v>
      </c>
      <c r="X1038" s="14">
        <v>0</v>
      </c>
      <c r="Y1038" s="14">
        <v>4</v>
      </c>
      <c r="Z1038" s="14">
        <v>8.75</v>
      </c>
      <c r="AA1038" s="14">
        <v>9.25</v>
      </c>
      <c r="AB1038" s="14">
        <v>12.75</v>
      </c>
      <c r="AC1038" s="14">
        <v>10.25</v>
      </c>
      <c r="AD1038" s="14">
        <v>9.75</v>
      </c>
    </row>
    <row r="1039" spans="1:30" x14ac:dyDescent="0.2">
      <c r="A1039" s="15" t="s">
        <v>1096</v>
      </c>
      <c r="B1039" s="15" t="s">
        <v>1141</v>
      </c>
      <c r="C1039" s="16" t="s">
        <v>2179</v>
      </c>
      <c r="D1039" s="15">
        <v>1</v>
      </c>
      <c r="E1039" s="15" t="s">
        <v>2213</v>
      </c>
      <c r="F1039" s="15" t="s">
        <v>2213</v>
      </c>
      <c r="G1039" s="17">
        <v>803.75</v>
      </c>
      <c r="H1039" s="17">
        <v>1035.25</v>
      </c>
      <c r="I1039" s="18">
        <v>1044.5</v>
      </c>
      <c r="J1039" s="18">
        <v>967.5</v>
      </c>
      <c r="K1039" s="14">
        <v>1130.75</v>
      </c>
      <c r="L1039" s="14">
        <v>1395.25</v>
      </c>
      <c r="M1039" s="14">
        <v>1727.25</v>
      </c>
      <c r="N1039" s="14">
        <v>1701.5</v>
      </c>
      <c r="O1039" s="14">
        <v>1979.25</v>
      </c>
      <c r="P1039" s="14">
        <v>2023.25</v>
      </c>
      <c r="Q1039" s="14">
        <v>1928.75</v>
      </c>
      <c r="R1039" s="14">
        <v>2348.25</v>
      </c>
      <c r="S1039" s="14">
        <v>2291.25</v>
      </c>
      <c r="T1039" s="14">
        <v>2076.75</v>
      </c>
      <c r="U1039" s="14">
        <v>1867</v>
      </c>
      <c r="V1039" s="14">
        <v>1680.5</v>
      </c>
      <c r="W1039" s="14">
        <v>1418</v>
      </c>
      <c r="X1039" s="14">
        <v>1677.25</v>
      </c>
      <c r="Y1039" s="14">
        <v>1962</v>
      </c>
      <c r="Z1039" s="14">
        <v>2078.25</v>
      </c>
      <c r="AA1039" s="14">
        <v>1506.75</v>
      </c>
      <c r="AB1039" s="14">
        <v>1642.75</v>
      </c>
      <c r="AC1039" s="14">
        <v>1821.25</v>
      </c>
      <c r="AD1039" s="14">
        <v>2033.75</v>
      </c>
    </row>
    <row r="1040" spans="1:30" x14ac:dyDescent="0.2">
      <c r="A1040" s="15" t="s">
        <v>1097</v>
      </c>
      <c r="B1040" s="15" t="s">
        <v>1141</v>
      </c>
      <c r="C1040" s="16" t="s">
        <v>2180</v>
      </c>
      <c r="D1040" s="15">
        <v>1</v>
      </c>
      <c r="E1040" s="15" t="s">
        <v>2213</v>
      </c>
      <c r="F1040" s="15" t="s">
        <v>2213</v>
      </c>
      <c r="G1040" s="17">
        <v>786.75</v>
      </c>
      <c r="H1040" s="17">
        <v>869.5</v>
      </c>
      <c r="I1040" s="18">
        <v>853</v>
      </c>
      <c r="J1040" s="18">
        <v>733.75</v>
      </c>
      <c r="K1040" s="14">
        <v>812</v>
      </c>
      <c r="L1040" s="14">
        <v>937.5</v>
      </c>
      <c r="M1040" s="14">
        <v>1071.25</v>
      </c>
      <c r="N1040" s="14">
        <v>1006.75</v>
      </c>
      <c r="O1040" s="14">
        <v>1134.5</v>
      </c>
      <c r="P1040" s="14">
        <v>1070.5</v>
      </c>
      <c r="Q1040" s="14">
        <v>1239.75</v>
      </c>
      <c r="R1040" s="14">
        <v>1338</v>
      </c>
      <c r="S1040" s="14">
        <v>1368</v>
      </c>
      <c r="T1040" s="14">
        <v>1326.5</v>
      </c>
      <c r="U1040" s="14">
        <v>1145.75</v>
      </c>
      <c r="V1040" s="14">
        <v>880</v>
      </c>
      <c r="W1040" s="14">
        <v>630.75</v>
      </c>
      <c r="X1040" s="14">
        <v>908.5</v>
      </c>
      <c r="Y1040" s="14">
        <v>1113.75</v>
      </c>
      <c r="Z1040" s="14">
        <v>1137</v>
      </c>
      <c r="AA1040" s="14">
        <v>891</v>
      </c>
      <c r="AB1040" s="14">
        <v>888.5</v>
      </c>
      <c r="AC1040" s="14">
        <v>1029.5</v>
      </c>
      <c r="AD1040" s="14">
        <v>1028</v>
      </c>
    </row>
    <row r="1041" spans="1:30" x14ac:dyDescent="0.2">
      <c r="A1041" s="15" t="s">
        <v>1098</v>
      </c>
      <c r="B1041" s="15" t="s">
        <v>1141</v>
      </c>
      <c r="C1041" s="16" t="s">
        <v>2181</v>
      </c>
      <c r="D1041" s="15">
        <v>1</v>
      </c>
      <c r="E1041" s="15" t="s">
        <v>2214</v>
      </c>
      <c r="F1041" s="15" t="s">
        <v>2217</v>
      </c>
      <c r="G1041" s="17">
        <v>104</v>
      </c>
      <c r="H1041" s="17">
        <v>193.75</v>
      </c>
      <c r="I1041" s="18">
        <v>133.25</v>
      </c>
      <c r="J1041" s="18">
        <v>281.5</v>
      </c>
      <c r="K1041" s="14">
        <v>538.25</v>
      </c>
      <c r="L1041" s="14">
        <v>560</v>
      </c>
      <c r="M1041" s="14">
        <v>560</v>
      </c>
      <c r="N1041" s="14">
        <v>571</v>
      </c>
      <c r="O1041" s="14">
        <v>588.25</v>
      </c>
      <c r="P1041" s="14">
        <v>614.25</v>
      </c>
      <c r="Q1041" s="14">
        <v>660</v>
      </c>
      <c r="R1041" s="14">
        <v>715</v>
      </c>
      <c r="S1041" s="14">
        <v>734.75</v>
      </c>
      <c r="T1041" s="14">
        <v>705.25</v>
      </c>
      <c r="U1041" s="14">
        <v>713.5</v>
      </c>
      <c r="V1041" s="14">
        <v>639</v>
      </c>
      <c r="W1041" s="14">
        <v>473</v>
      </c>
      <c r="X1041" s="14">
        <v>525.75</v>
      </c>
      <c r="Y1041" s="14">
        <v>571.25</v>
      </c>
      <c r="Z1041" s="14">
        <v>582.5</v>
      </c>
      <c r="AA1041" s="14">
        <v>451.5</v>
      </c>
      <c r="AB1041" s="14">
        <v>492.75</v>
      </c>
      <c r="AC1041" s="14">
        <v>530</v>
      </c>
      <c r="AD1041" s="14">
        <v>557.5</v>
      </c>
    </row>
    <row r="1042" spans="1:30" x14ac:dyDescent="0.2">
      <c r="A1042" s="15" t="s">
        <v>1099</v>
      </c>
      <c r="B1042" s="15" t="s">
        <v>1141</v>
      </c>
      <c r="C1042" s="16" t="s">
        <v>2182</v>
      </c>
      <c r="D1042" s="15">
        <v>1</v>
      </c>
      <c r="E1042" s="15" t="s">
        <v>2214</v>
      </c>
      <c r="F1042" s="15" t="s">
        <v>2217</v>
      </c>
      <c r="G1042" s="17">
        <v>758.25</v>
      </c>
      <c r="H1042" s="17">
        <v>905.75</v>
      </c>
      <c r="I1042" s="18">
        <v>789.25</v>
      </c>
      <c r="J1042" s="18">
        <v>957.75</v>
      </c>
      <c r="K1042" s="14">
        <v>1060.75</v>
      </c>
      <c r="L1042" s="14">
        <v>1171.25</v>
      </c>
      <c r="M1042" s="14">
        <v>1029.75</v>
      </c>
      <c r="N1042" s="14">
        <v>1023.25</v>
      </c>
      <c r="O1042" s="14">
        <v>1177.25</v>
      </c>
      <c r="P1042" s="14">
        <v>1306.25</v>
      </c>
      <c r="Q1042" s="14">
        <v>1546.75</v>
      </c>
      <c r="R1042" s="14">
        <v>1669</v>
      </c>
      <c r="S1042" s="14">
        <v>1735.75</v>
      </c>
      <c r="T1042" s="14">
        <v>1706.5</v>
      </c>
      <c r="U1042" s="14">
        <v>1754.25</v>
      </c>
      <c r="V1042" s="14">
        <v>1594.5</v>
      </c>
      <c r="W1042" s="14">
        <v>1202.75</v>
      </c>
      <c r="X1042" s="14">
        <v>1281</v>
      </c>
      <c r="Y1042" s="14">
        <v>1355.75</v>
      </c>
      <c r="Z1042" s="14">
        <v>1354</v>
      </c>
      <c r="AA1042" s="14">
        <v>1155.5</v>
      </c>
      <c r="AB1042" s="14">
        <v>1240.75</v>
      </c>
      <c r="AC1042" s="14">
        <v>1296</v>
      </c>
      <c r="AD1042" s="14">
        <v>1313.75</v>
      </c>
    </row>
    <row r="1043" spans="1:30" x14ac:dyDescent="0.2">
      <c r="A1043" s="15" t="s">
        <v>1100</v>
      </c>
      <c r="B1043" s="15" t="s">
        <v>1141</v>
      </c>
      <c r="C1043" s="16" t="s">
        <v>2183</v>
      </c>
      <c r="D1043" s="15">
        <v>1</v>
      </c>
      <c r="E1043" s="15" t="s">
        <v>2213</v>
      </c>
      <c r="F1043" s="15" t="s">
        <v>2217</v>
      </c>
      <c r="G1043" s="17">
        <v>0</v>
      </c>
      <c r="H1043" s="17">
        <v>0</v>
      </c>
      <c r="I1043" s="18">
        <v>0</v>
      </c>
      <c r="J1043" s="18">
        <v>0</v>
      </c>
      <c r="K1043" s="14">
        <v>0</v>
      </c>
      <c r="L1043" s="14">
        <v>1.5</v>
      </c>
      <c r="M1043" s="14">
        <v>29.25</v>
      </c>
      <c r="N1043" s="14">
        <v>120.5</v>
      </c>
      <c r="O1043" s="14">
        <v>144.25</v>
      </c>
      <c r="P1043" s="14">
        <v>107</v>
      </c>
      <c r="Q1043" s="14">
        <v>40.75</v>
      </c>
      <c r="R1043" s="14">
        <v>8.25</v>
      </c>
      <c r="S1043" s="14">
        <v>6.75</v>
      </c>
      <c r="T1043" s="14">
        <v>0</v>
      </c>
      <c r="U1043" s="14">
        <v>0</v>
      </c>
      <c r="V1043" s="14">
        <v>0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  <c r="AD1043" s="14">
        <v>0</v>
      </c>
    </row>
    <row r="1044" spans="1:30" x14ac:dyDescent="0.2">
      <c r="A1044" s="15" t="s">
        <v>1101</v>
      </c>
      <c r="B1044" s="15" t="s">
        <v>1141</v>
      </c>
      <c r="C1044" s="16" t="s">
        <v>2184</v>
      </c>
      <c r="D1044" s="15">
        <v>1</v>
      </c>
      <c r="E1044" s="15" t="s">
        <v>2213</v>
      </c>
      <c r="F1044" s="15" t="s">
        <v>2217</v>
      </c>
      <c r="G1044" s="17">
        <v>0.5</v>
      </c>
      <c r="H1044" s="17">
        <v>7.5</v>
      </c>
      <c r="I1044" s="18">
        <v>2</v>
      </c>
      <c r="J1044" s="18">
        <v>0.5</v>
      </c>
      <c r="K1044" s="14">
        <v>1</v>
      </c>
      <c r="L1044" s="14">
        <v>3.25</v>
      </c>
      <c r="M1044" s="14">
        <v>8</v>
      </c>
      <c r="N1044" s="14">
        <v>6.75</v>
      </c>
      <c r="O1044" s="14">
        <v>7.75</v>
      </c>
      <c r="P1044" s="14">
        <v>13.25</v>
      </c>
      <c r="Q1044" s="14">
        <v>13.75</v>
      </c>
      <c r="R1044" s="14">
        <v>12</v>
      </c>
      <c r="S1044" s="14">
        <v>15.75</v>
      </c>
      <c r="T1044" s="14">
        <v>22.5</v>
      </c>
      <c r="U1044" s="14">
        <v>22.75</v>
      </c>
      <c r="V1044" s="14">
        <v>21.75</v>
      </c>
      <c r="W1044" s="14">
        <v>18.25</v>
      </c>
      <c r="X1044" s="14">
        <v>26.75</v>
      </c>
      <c r="Y1044" s="14">
        <v>17.25</v>
      </c>
      <c r="Z1044" s="14">
        <v>33.5</v>
      </c>
      <c r="AA1044" s="14">
        <v>78.75</v>
      </c>
      <c r="AB1044" s="14">
        <v>87.5</v>
      </c>
      <c r="AC1044" s="14">
        <v>132.75</v>
      </c>
      <c r="AD1044" s="14">
        <v>157.25</v>
      </c>
    </row>
    <row r="1045" spans="1:30" x14ac:dyDescent="0.2">
      <c r="A1045" s="15" t="s">
        <v>1102</v>
      </c>
      <c r="B1045" s="15" t="s">
        <v>1141</v>
      </c>
      <c r="C1045" s="16" t="s">
        <v>2185</v>
      </c>
      <c r="D1045" s="15">
        <v>1</v>
      </c>
      <c r="E1045" s="15" t="s">
        <v>2214</v>
      </c>
      <c r="F1045" s="15" t="s">
        <v>2217</v>
      </c>
      <c r="G1045" s="17">
        <v>13.75</v>
      </c>
      <c r="H1045" s="17">
        <v>16.5</v>
      </c>
      <c r="I1045" s="18">
        <v>16.5</v>
      </c>
      <c r="J1045" s="18">
        <v>16</v>
      </c>
      <c r="K1045" s="14">
        <v>15</v>
      </c>
      <c r="L1045" s="14">
        <v>16</v>
      </c>
      <c r="M1045" s="14">
        <v>15.5</v>
      </c>
      <c r="N1045" s="14">
        <v>19.75</v>
      </c>
      <c r="O1045" s="14">
        <v>24.5</v>
      </c>
      <c r="P1045" s="14">
        <v>20.5</v>
      </c>
      <c r="Q1045" s="14">
        <v>16.5</v>
      </c>
      <c r="R1045" s="14">
        <v>15.5</v>
      </c>
      <c r="S1045" s="14">
        <v>10</v>
      </c>
      <c r="T1045" s="14">
        <v>10</v>
      </c>
      <c r="U1045" s="14">
        <v>3.5</v>
      </c>
      <c r="V1045" s="14">
        <v>1.5</v>
      </c>
      <c r="W1045" s="14">
        <v>2</v>
      </c>
      <c r="X1045" s="14">
        <v>2</v>
      </c>
      <c r="Y1045" s="14">
        <v>1</v>
      </c>
      <c r="Z1045" s="14">
        <v>5</v>
      </c>
      <c r="AA1045" s="14">
        <v>4.75</v>
      </c>
      <c r="AB1045" s="14">
        <v>4.5</v>
      </c>
      <c r="AC1045" s="14">
        <v>0</v>
      </c>
      <c r="AD1045" s="14">
        <v>0</v>
      </c>
    </row>
    <row r="1046" spans="1:30" x14ac:dyDescent="0.2">
      <c r="A1046" s="15" t="s">
        <v>1103</v>
      </c>
      <c r="B1046" s="15" t="s">
        <v>1141</v>
      </c>
      <c r="C1046" s="16" t="s">
        <v>2186</v>
      </c>
      <c r="D1046" s="15">
        <v>1</v>
      </c>
      <c r="E1046" s="15" t="s">
        <v>2213</v>
      </c>
      <c r="F1046" s="15" t="s">
        <v>2213</v>
      </c>
      <c r="G1046" s="17">
        <v>1827.25</v>
      </c>
      <c r="H1046" s="17">
        <v>1827.25</v>
      </c>
      <c r="I1046" s="18">
        <v>1892.5</v>
      </c>
      <c r="J1046" s="18">
        <v>1448.75</v>
      </c>
      <c r="K1046" s="14">
        <v>1404</v>
      </c>
      <c r="L1046" s="14">
        <v>1587.25</v>
      </c>
      <c r="M1046" s="14">
        <v>1793.75</v>
      </c>
      <c r="N1046" s="14">
        <v>1612.5</v>
      </c>
      <c r="O1046" s="14">
        <v>1698.25</v>
      </c>
      <c r="P1046" s="14">
        <v>1256.25</v>
      </c>
      <c r="Q1046" s="14">
        <v>1272.5</v>
      </c>
      <c r="R1046" s="14">
        <v>1405.25</v>
      </c>
      <c r="S1046" s="14">
        <v>1290.5</v>
      </c>
      <c r="T1046" s="14">
        <v>1057.25</v>
      </c>
      <c r="U1046" s="14">
        <v>758.75</v>
      </c>
      <c r="V1046" s="14">
        <v>535.25</v>
      </c>
      <c r="W1046" s="14">
        <v>477</v>
      </c>
      <c r="X1046" s="14">
        <v>669</v>
      </c>
      <c r="Y1046" s="14">
        <v>788</v>
      </c>
      <c r="Z1046" s="14">
        <v>755.25</v>
      </c>
      <c r="AA1046" s="14">
        <v>474.75</v>
      </c>
      <c r="AB1046" s="14">
        <v>281.25</v>
      </c>
      <c r="AC1046" s="14">
        <v>434.75</v>
      </c>
      <c r="AD1046" s="14">
        <v>528</v>
      </c>
    </row>
    <row r="1047" spans="1:30" x14ac:dyDescent="0.2">
      <c r="A1047" s="15" t="s">
        <v>1104</v>
      </c>
      <c r="B1047" s="15" t="s">
        <v>1141</v>
      </c>
      <c r="C1047" s="16" t="s">
        <v>2187</v>
      </c>
      <c r="D1047" s="15">
        <v>1</v>
      </c>
      <c r="E1047" s="15" t="s">
        <v>2214</v>
      </c>
      <c r="F1047" s="15" t="s">
        <v>2217</v>
      </c>
      <c r="G1047" s="17">
        <v>1102.75</v>
      </c>
      <c r="H1047" s="17">
        <v>1185.25</v>
      </c>
      <c r="I1047" s="18">
        <v>1182.5</v>
      </c>
      <c r="J1047" s="18">
        <v>1080</v>
      </c>
      <c r="K1047" s="14">
        <v>1075.5</v>
      </c>
      <c r="L1047" s="14">
        <v>1108.5</v>
      </c>
      <c r="M1047" s="14">
        <v>1187.5</v>
      </c>
      <c r="N1047" s="14">
        <v>1206.75</v>
      </c>
      <c r="O1047" s="14">
        <v>1217.5</v>
      </c>
      <c r="P1047" s="14">
        <v>1320</v>
      </c>
      <c r="Q1047" s="14">
        <v>1341.25</v>
      </c>
      <c r="R1047" s="14">
        <v>1453.5</v>
      </c>
      <c r="S1047" s="14">
        <v>1403.75</v>
      </c>
      <c r="T1047" s="14">
        <v>1300.25</v>
      </c>
      <c r="U1047" s="14">
        <v>1310.25</v>
      </c>
      <c r="V1047" s="14">
        <v>1021.5</v>
      </c>
      <c r="W1047" s="14">
        <v>724.75</v>
      </c>
      <c r="X1047" s="14">
        <v>742.25</v>
      </c>
      <c r="Y1047" s="14">
        <v>453.25</v>
      </c>
      <c r="Z1047" s="14">
        <v>454.25</v>
      </c>
      <c r="AA1047" s="14">
        <v>305</v>
      </c>
      <c r="AB1047" s="14">
        <v>179</v>
      </c>
      <c r="AC1047" s="14">
        <v>17.75</v>
      </c>
      <c r="AD1047" s="14">
        <v>26.75</v>
      </c>
    </row>
    <row r="1048" spans="1:30" x14ac:dyDescent="0.2">
      <c r="A1048" s="15" t="s">
        <v>1105</v>
      </c>
      <c r="B1048" s="15" t="s">
        <v>1141</v>
      </c>
      <c r="C1048" s="16" t="s">
        <v>2188</v>
      </c>
      <c r="D1048" s="15">
        <v>1</v>
      </c>
      <c r="E1048" s="15"/>
      <c r="F1048" s="15" t="s">
        <v>2217</v>
      </c>
      <c r="G1048" s="17">
        <v>0</v>
      </c>
      <c r="H1048" s="17">
        <v>0</v>
      </c>
      <c r="I1048" s="18">
        <v>0</v>
      </c>
      <c r="J1048" s="18">
        <v>0</v>
      </c>
      <c r="K1048" s="14">
        <v>0</v>
      </c>
      <c r="L1048" s="14">
        <v>0</v>
      </c>
      <c r="M1048" s="14">
        <v>0</v>
      </c>
      <c r="N1048" s="14">
        <v>0</v>
      </c>
      <c r="O1048" s="14">
        <v>0</v>
      </c>
      <c r="P1048" s="14">
        <v>0</v>
      </c>
      <c r="Q1048" s="14">
        <v>0</v>
      </c>
      <c r="R1048" s="14">
        <v>0</v>
      </c>
      <c r="S1048" s="14">
        <v>0</v>
      </c>
      <c r="T1048" s="14">
        <v>0</v>
      </c>
      <c r="U1048" s="14">
        <v>0</v>
      </c>
      <c r="V1048" s="14">
        <v>0</v>
      </c>
      <c r="W1048" s="14"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  <c r="AD1048" s="14">
        <v>0</v>
      </c>
    </row>
    <row r="1049" spans="1:30" x14ac:dyDescent="0.2">
      <c r="A1049" s="15" t="s">
        <v>1106</v>
      </c>
      <c r="B1049" s="15" t="s">
        <v>1141</v>
      </c>
      <c r="C1049" s="16" t="s">
        <v>2189</v>
      </c>
      <c r="D1049" s="15">
        <v>1</v>
      </c>
      <c r="E1049" s="15"/>
      <c r="F1049" s="15" t="s">
        <v>2217</v>
      </c>
      <c r="G1049" s="17">
        <v>0</v>
      </c>
      <c r="H1049" s="17">
        <v>0</v>
      </c>
      <c r="I1049" s="18">
        <v>0</v>
      </c>
      <c r="J1049" s="18">
        <v>0</v>
      </c>
      <c r="K1049" s="14">
        <v>0</v>
      </c>
      <c r="L1049" s="14">
        <v>0</v>
      </c>
      <c r="M1049" s="14">
        <v>0</v>
      </c>
      <c r="N1049" s="14">
        <v>0</v>
      </c>
      <c r="O1049" s="14">
        <v>0</v>
      </c>
      <c r="P1049" s="14">
        <v>0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  <c r="AD1049" s="14">
        <v>0</v>
      </c>
    </row>
    <row r="1050" spans="1:30" x14ac:dyDescent="0.2">
      <c r="A1050" s="15" t="s">
        <v>1107</v>
      </c>
      <c r="B1050" s="15" t="s">
        <v>1141</v>
      </c>
      <c r="C1050" s="16" t="s">
        <v>2190</v>
      </c>
      <c r="D1050" s="15">
        <v>1</v>
      </c>
      <c r="E1050" s="15" t="s">
        <v>2213</v>
      </c>
      <c r="F1050" s="15" t="s">
        <v>2217</v>
      </c>
      <c r="G1050" s="17">
        <v>338.5</v>
      </c>
      <c r="H1050" s="17">
        <v>397.75</v>
      </c>
      <c r="I1050" s="18">
        <v>337</v>
      </c>
      <c r="J1050" s="18">
        <v>341.25</v>
      </c>
      <c r="K1050" s="14">
        <v>410.75</v>
      </c>
      <c r="L1050" s="14">
        <v>441.5</v>
      </c>
      <c r="M1050" s="14">
        <v>552.25</v>
      </c>
      <c r="N1050" s="14">
        <v>631</v>
      </c>
      <c r="O1050" s="14">
        <v>690.75</v>
      </c>
      <c r="P1050" s="14">
        <v>716.5</v>
      </c>
      <c r="Q1050" s="14">
        <v>659.5</v>
      </c>
      <c r="R1050" s="14">
        <v>738.25</v>
      </c>
      <c r="S1050" s="14">
        <v>647.25</v>
      </c>
      <c r="T1050" s="14">
        <v>421.75</v>
      </c>
      <c r="U1050" s="14">
        <v>259.25</v>
      </c>
      <c r="V1050" s="14">
        <v>185.75</v>
      </c>
      <c r="W1050" s="14">
        <v>168.75</v>
      </c>
      <c r="X1050" s="14">
        <v>163.25</v>
      </c>
      <c r="Y1050" s="14">
        <v>194.75</v>
      </c>
      <c r="Z1050" s="14">
        <v>205.5</v>
      </c>
      <c r="AA1050" s="14">
        <v>204.25</v>
      </c>
      <c r="AB1050" s="14">
        <v>225.5</v>
      </c>
      <c r="AC1050" s="14">
        <v>269.5</v>
      </c>
      <c r="AD1050" s="14">
        <v>302.75</v>
      </c>
    </row>
    <row r="1051" spans="1:30" x14ac:dyDescent="0.2">
      <c r="A1051" s="15" t="s">
        <v>1108</v>
      </c>
      <c r="B1051" s="15" t="s">
        <v>1141</v>
      </c>
      <c r="C1051" s="16" t="s">
        <v>2191</v>
      </c>
      <c r="D1051" s="15">
        <v>1</v>
      </c>
      <c r="E1051" s="15" t="s">
        <v>2214</v>
      </c>
      <c r="F1051" s="15" t="s">
        <v>2217</v>
      </c>
      <c r="G1051" s="17">
        <v>0</v>
      </c>
      <c r="H1051" s="17">
        <v>0</v>
      </c>
      <c r="I1051" s="18">
        <v>0</v>
      </c>
      <c r="J1051" s="18">
        <v>0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  <c r="P1051" s="14">
        <v>11.75</v>
      </c>
      <c r="Q1051" s="14">
        <v>99.5</v>
      </c>
      <c r="R1051" s="14">
        <v>221</v>
      </c>
      <c r="S1051" s="14">
        <v>329.25</v>
      </c>
      <c r="T1051" s="14">
        <v>423</v>
      </c>
      <c r="U1051" s="14">
        <v>509.25</v>
      </c>
      <c r="V1051" s="14">
        <v>515.75</v>
      </c>
      <c r="W1051" s="14">
        <v>435.75</v>
      </c>
      <c r="X1051" s="14">
        <v>438.25</v>
      </c>
      <c r="Y1051" s="14">
        <v>433.5</v>
      </c>
      <c r="Z1051" s="14">
        <v>446.25</v>
      </c>
      <c r="AA1051" s="14">
        <v>438.75</v>
      </c>
      <c r="AB1051" s="14">
        <v>434.25</v>
      </c>
      <c r="AC1051" s="14">
        <v>462</v>
      </c>
      <c r="AD1051" s="14">
        <v>478.25</v>
      </c>
    </row>
    <row r="1052" spans="1:30" x14ac:dyDescent="0.2">
      <c r="A1052" s="15" t="s">
        <v>1109</v>
      </c>
      <c r="B1052" s="15" t="s">
        <v>1141</v>
      </c>
      <c r="C1052" s="16" t="s">
        <v>2192</v>
      </c>
      <c r="D1052" s="15">
        <v>1</v>
      </c>
      <c r="E1052" s="15" t="s">
        <v>2214</v>
      </c>
      <c r="F1052" s="15" t="s">
        <v>2217</v>
      </c>
      <c r="G1052" s="17">
        <v>0</v>
      </c>
      <c r="H1052" s="17">
        <v>0</v>
      </c>
      <c r="I1052" s="18">
        <v>0</v>
      </c>
      <c r="J1052" s="18">
        <v>0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0</v>
      </c>
      <c r="S1052" s="14">
        <v>0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0</v>
      </c>
      <c r="AA1052" s="14">
        <v>0</v>
      </c>
      <c r="AB1052" s="14">
        <v>0</v>
      </c>
      <c r="AC1052" s="14">
        <v>0</v>
      </c>
      <c r="AD1052" s="14">
        <v>0</v>
      </c>
    </row>
    <row r="1053" spans="1:30" x14ac:dyDescent="0.2">
      <c r="A1053" s="15" t="s">
        <v>1110</v>
      </c>
      <c r="B1053" s="15" t="s">
        <v>1141</v>
      </c>
      <c r="C1053" s="16" t="s">
        <v>2193</v>
      </c>
      <c r="D1053" s="15">
        <v>1</v>
      </c>
      <c r="E1053" s="15"/>
      <c r="F1053" s="15" t="s">
        <v>2217</v>
      </c>
      <c r="G1053" s="17">
        <v>0</v>
      </c>
      <c r="H1053" s="17">
        <v>0</v>
      </c>
      <c r="I1053" s="18">
        <v>0</v>
      </c>
      <c r="J1053" s="18">
        <v>0</v>
      </c>
      <c r="K1053" s="14">
        <v>0</v>
      </c>
      <c r="L1053" s="14">
        <v>0</v>
      </c>
      <c r="M1053" s="14">
        <v>0</v>
      </c>
      <c r="N1053" s="14">
        <v>0</v>
      </c>
      <c r="O1053" s="14">
        <v>0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  <c r="AD1053" s="14">
        <v>0</v>
      </c>
    </row>
    <row r="1054" spans="1:30" x14ac:dyDescent="0.2">
      <c r="A1054" s="15" t="s">
        <v>1111</v>
      </c>
      <c r="B1054" s="15" t="s">
        <v>1141</v>
      </c>
      <c r="C1054" s="16" t="s">
        <v>2194</v>
      </c>
      <c r="D1054" s="15">
        <v>1</v>
      </c>
      <c r="E1054" s="15"/>
      <c r="F1054" s="15" t="s">
        <v>2217</v>
      </c>
      <c r="G1054" s="17">
        <v>0</v>
      </c>
      <c r="H1054" s="17">
        <v>0</v>
      </c>
      <c r="I1054" s="18">
        <v>0</v>
      </c>
      <c r="J1054" s="18">
        <v>0</v>
      </c>
      <c r="K1054" s="14">
        <v>0</v>
      </c>
      <c r="L1054" s="14">
        <v>0</v>
      </c>
      <c r="M1054" s="14">
        <v>0</v>
      </c>
      <c r="N1054" s="14">
        <v>0</v>
      </c>
      <c r="O1054" s="14">
        <v>0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  <c r="AD1054" s="14">
        <v>0</v>
      </c>
    </row>
    <row r="1055" spans="1:30" x14ac:dyDescent="0.2">
      <c r="A1055" s="15" t="s">
        <v>1112</v>
      </c>
      <c r="B1055" s="15" t="s">
        <v>1141</v>
      </c>
      <c r="C1055" s="16" t="s">
        <v>2195</v>
      </c>
      <c r="D1055" s="15">
        <v>1</v>
      </c>
      <c r="E1055" s="15" t="s">
        <v>2214</v>
      </c>
      <c r="F1055" s="15" t="s">
        <v>2217</v>
      </c>
      <c r="G1055" s="17">
        <v>250.5</v>
      </c>
      <c r="H1055" s="17">
        <v>291</v>
      </c>
      <c r="I1055" s="18">
        <v>291.5</v>
      </c>
      <c r="J1055" s="18">
        <v>291.75</v>
      </c>
      <c r="K1055" s="14">
        <v>290.25</v>
      </c>
      <c r="L1055" s="14">
        <v>285.75</v>
      </c>
      <c r="M1055" s="14">
        <v>301</v>
      </c>
      <c r="N1055" s="14">
        <v>322.75</v>
      </c>
      <c r="O1055" s="14">
        <v>352.5</v>
      </c>
      <c r="P1055" s="14">
        <v>76.25</v>
      </c>
      <c r="Q1055" s="14">
        <v>24.5</v>
      </c>
      <c r="R1055" s="14">
        <v>25.5</v>
      </c>
      <c r="S1055" s="14">
        <v>11</v>
      </c>
      <c r="T1055" s="14">
        <v>2</v>
      </c>
      <c r="U1055" s="14">
        <v>2</v>
      </c>
      <c r="V1055" s="14">
        <v>2</v>
      </c>
      <c r="W1055" s="14">
        <v>1</v>
      </c>
      <c r="X1055" s="14">
        <v>0.25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</row>
    <row r="1056" spans="1:30" x14ac:dyDescent="0.2">
      <c r="A1056" s="15" t="s">
        <v>1113</v>
      </c>
      <c r="B1056" s="15" t="s">
        <v>1141</v>
      </c>
      <c r="C1056" s="16" t="s">
        <v>2196</v>
      </c>
      <c r="D1056" s="15">
        <v>1</v>
      </c>
      <c r="E1056" s="15" t="s">
        <v>2213</v>
      </c>
      <c r="F1056" s="15" t="s">
        <v>2217</v>
      </c>
      <c r="G1056" s="17">
        <v>2.5</v>
      </c>
      <c r="H1056" s="17">
        <v>0</v>
      </c>
      <c r="I1056" s="18">
        <v>0</v>
      </c>
      <c r="J1056" s="18">
        <v>0</v>
      </c>
      <c r="K1056" s="14">
        <v>0</v>
      </c>
      <c r="L1056" s="14">
        <v>0</v>
      </c>
      <c r="M1056" s="14">
        <v>0</v>
      </c>
      <c r="N1056" s="14">
        <v>0</v>
      </c>
      <c r="O1056" s="14">
        <v>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  <c r="AD1056" s="14">
        <v>0</v>
      </c>
    </row>
    <row r="1057" spans="1:30" x14ac:dyDescent="0.2">
      <c r="A1057" s="15" t="s">
        <v>1114</v>
      </c>
      <c r="B1057" s="15" t="s">
        <v>1141</v>
      </c>
      <c r="C1057" s="16" t="s">
        <v>2197</v>
      </c>
      <c r="D1057" s="15">
        <v>1</v>
      </c>
      <c r="E1057" s="15" t="s">
        <v>2213</v>
      </c>
      <c r="F1057" s="15" t="s">
        <v>2217</v>
      </c>
      <c r="G1057" s="17">
        <v>789.75</v>
      </c>
      <c r="H1057" s="17">
        <v>951.25</v>
      </c>
      <c r="I1057" s="18">
        <v>806</v>
      </c>
      <c r="J1057" s="18">
        <v>712</v>
      </c>
      <c r="K1057" s="14">
        <v>827.5</v>
      </c>
      <c r="L1057" s="14">
        <v>1113</v>
      </c>
      <c r="M1057" s="14">
        <v>1207</v>
      </c>
      <c r="N1057" s="14">
        <v>1218.75</v>
      </c>
      <c r="O1057" s="14">
        <v>1365.25</v>
      </c>
      <c r="P1057" s="14">
        <v>1607.25</v>
      </c>
      <c r="Q1057" s="14">
        <v>1562</v>
      </c>
      <c r="R1057" s="14">
        <v>1731.5</v>
      </c>
      <c r="S1057" s="14">
        <v>1921</v>
      </c>
      <c r="T1057" s="14">
        <v>1750.25</v>
      </c>
      <c r="U1057" s="14">
        <v>1568</v>
      </c>
      <c r="V1057" s="14">
        <v>1487.5</v>
      </c>
      <c r="W1057" s="14">
        <v>1240.5</v>
      </c>
      <c r="X1057" s="14">
        <v>1475</v>
      </c>
      <c r="Y1057" s="14">
        <v>1617.5</v>
      </c>
      <c r="Z1057" s="14">
        <v>1737.75</v>
      </c>
      <c r="AA1057" s="14">
        <v>1526.5</v>
      </c>
      <c r="AB1057" s="14">
        <v>1591.25</v>
      </c>
      <c r="AC1057" s="14">
        <v>1696.5</v>
      </c>
      <c r="AD1057" s="14">
        <v>1819.5</v>
      </c>
    </row>
    <row r="1058" spans="1:30" x14ac:dyDescent="0.2">
      <c r="A1058" s="15" t="s">
        <v>1115</v>
      </c>
      <c r="B1058" s="15" t="s">
        <v>1141</v>
      </c>
      <c r="C1058" s="16" t="s">
        <v>2198</v>
      </c>
      <c r="D1058" s="15">
        <v>1</v>
      </c>
      <c r="E1058" s="15" t="s">
        <v>2214</v>
      </c>
      <c r="F1058" s="15" t="s">
        <v>2217</v>
      </c>
      <c r="G1058" s="17">
        <v>0</v>
      </c>
      <c r="H1058" s="17">
        <v>0</v>
      </c>
      <c r="I1058" s="18">
        <v>0</v>
      </c>
      <c r="J1058" s="18">
        <v>0</v>
      </c>
      <c r="K1058" s="14">
        <v>1.5</v>
      </c>
      <c r="L1058" s="14">
        <v>24.5</v>
      </c>
      <c r="M1058" s="14">
        <v>63.5</v>
      </c>
      <c r="N1058" s="14">
        <v>31.75</v>
      </c>
      <c r="O1058" s="14">
        <v>24</v>
      </c>
      <c r="P1058" s="14">
        <v>22</v>
      </c>
      <c r="Q1058" s="14">
        <v>19</v>
      </c>
      <c r="R1058" s="14">
        <v>18</v>
      </c>
      <c r="S1058" s="14">
        <v>16.25</v>
      </c>
      <c r="T1058" s="14">
        <v>17</v>
      </c>
      <c r="U1058" s="14">
        <v>15.25</v>
      </c>
      <c r="V1058" s="14">
        <v>20.25</v>
      </c>
      <c r="W1058" s="14">
        <v>14.75</v>
      </c>
      <c r="X1058" s="14">
        <v>28.25</v>
      </c>
      <c r="Y1058" s="14">
        <v>136.75</v>
      </c>
      <c r="Z1058" s="14">
        <v>184.5</v>
      </c>
      <c r="AA1058" s="14">
        <v>181.25</v>
      </c>
      <c r="AB1058" s="14">
        <v>202.75</v>
      </c>
      <c r="AC1058" s="14">
        <v>222.5</v>
      </c>
      <c r="AD1058" s="14">
        <v>125.5</v>
      </c>
    </row>
    <row r="1059" spans="1:30" x14ac:dyDescent="0.2">
      <c r="A1059" s="15" t="s">
        <v>1116</v>
      </c>
      <c r="B1059" s="15" t="s">
        <v>1141</v>
      </c>
      <c r="C1059" s="16" t="s">
        <v>2199</v>
      </c>
      <c r="D1059" s="15">
        <v>1</v>
      </c>
      <c r="E1059" s="15"/>
      <c r="F1059" s="15" t="s">
        <v>2217</v>
      </c>
      <c r="G1059" s="17">
        <v>0</v>
      </c>
      <c r="H1059" s="17">
        <v>0</v>
      </c>
      <c r="I1059" s="18">
        <v>0</v>
      </c>
      <c r="J1059" s="18">
        <v>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  <c r="AD1059" s="14">
        <v>0</v>
      </c>
    </row>
    <row r="1060" spans="1:30" x14ac:dyDescent="0.2">
      <c r="A1060" s="15" t="s">
        <v>1117</v>
      </c>
      <c r="B1060" s="15" t="s">
        <v>1141</v>
      </c>
      <c r="C1060" s="16" t="s">
        <v>2200</v>
      </c>
      <c r="D1060" s="15">
        <v>1</v>
      </c>
      <c r="E1060" s="15"/>
      <c r="F1060" s="15" t="s">
        <v>2217</v>
      </c>
      <c r="G1060" s="17">
        <v>0</v>
      </c>
      <c r="H1060" s="17">
        <v>0</v>
      </c>
      <c r="I1060" s="18">
        <v>0</v>
      </c>
      <c r="J1060" s="18">
        <v>0</v>
      </c>
      <c r="K1060" s="14">
        <v>0</v>
      </c>
      <c r="L1060" s="14">
        <v>0</v>
      </c>
      <c r="M1060" s="14">
        <v>0</v>
      </c>
      <c r="N1060" s="14">
        <v>0</v>
      </c>
      <c r="O1060" s="14">
        <v>0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0</v>
      </c>
      <c r="AD1060" s="14">
        <v>0</v>
      </c>
    </row>
    <row r="1061" spans="1:30" x14ac:dyDescent="0.2">
      <c r="A1061" s="15" t="s">
        <v>1118</v>
      </c>
      <c r="B1061" s="15" t="s">
        <v>1141</v>
      </c>
      <c r="C1061" s="16" t="s">
        <v>2201</v>
      </c>
      <c r="D1061" s="15">
        <v>1</v>
      </c>
      <c r="E1061" s="15"/>
      <c r="F1061" s="15" t="s">
        <v>2217</v>
      </c>
      <c r="G1061" s="17">
        <v>0</v>
      </c>
      <c r="H1061" s="17">
        <v>0</v>
      </c>
      <c r="I1061" s="18">
        <v>0</v>
      </c>
      <c r="J1061" s="18">
        <v>0</v>
      </c>
      <c r="K1061" s="14">
        <v>0</v>
      </c>
      <c r="L1061" s="14">
        <v>0</v>
      </c>
      <c r="M1061" s="14">
        <v>0</v>
      </c>
      <c r="N1061" s="14">
        <v>0</v>
      </c>
      <c r="O1061" s="14">
        <v>0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  <c r="AD1061" s="14">
        <v>0</v>
      </c>
    </row>
    <row r="1062" spans="1:30" x14ac:dyDescent="0.2">
      <c r="A1062" s="15" t="s">
        <v>1119</v>
      </c>
      <c r="B1062" s="15" t="s">
        <v>1141</v>
      </c>
      <c r="C1062" s="16" t="s">
        <v>2202</v>
      </c>
      <c r="D1062" s="15">
        <v>1</v>
      </c>
      <c r="E1062" s="15" t="s">
        <v>2214</v>
      </c>
      <c r="F1062" s="15" t="s">
        <v>2217</v>
      </c>
      <c r="G1062" s="17">
        <v>0</v>
      </c>
      <c r="H1062" s="17">
        <v>0</v>
      </c>
      <c r="I1062" s="18">
        <v>0</v>
      </c>
      <c r="J1062" s="18">
        <v>0</v>
      </c>
      <c r="K1062" s="14">
        <v>0</v>
      </c>
      <c r="L1062" s="14">
        <v>0</v>
      </c>
      <c r="M1062" s="14">
        <v>0</v>
      </c>
      <c r="N1062" s="14">
        <v>0</v>
      </c>
      <c r="O1062" s="14">
        <v>0</v>
      </c>
      <c r="P1062" s="14">
        <v>0</v>
      </c>
      <c r="Q1062" s="14">
        <v>0</v>
      </c>
      <c r="R1062" s="14">
        <v>13</v>
      </c>
      <c r="S1062" s="14">
        <v>157.75</v>
      </c>
      <c r="T1062" s="14">
        <v>416.25</v>
      </c>
      <c r="U1062" s="14">
        <v>456.5</v>
      </c>
      <c r="V1062" s="14">
        <v>483.75</v>
      </c>
      <c r="W1062" s="14">
        <v>468.75</v>
      </c>
      <c r="X1062" s="14">
        <v>481.5</v>
      </c>
      <c r="Y1062" s="14">
        <v>485.25</v>
      </c>
      <c r="Z1062" s="14">
        <v>468.75</v>
      </c>
      <c r="AA1062" s="14">
        <v>475.5</v>
      </c>
      <c r="AB1062" s="14">
        <v>508</v>
      </c>
      <c r="AC1062" s="14">
        <v>522.5</v>
      </c>
      <c r="AD1062" s="14">
        <v>531</v>
      </c>
    </row>
    <row r="1063" spans="1:30" x14ac:dyDescent="0.2">
      <c r="A1063" s="15" t="s">
        <v>1120</v>
      </c>
      <c r="B1063" s="15" t="s">
        <v>1141</v>
      </c>
      <c r="C1063" s="16" t="s">
        <v>2203</v>
      </c>
      <c r="D1063" s="15">
        <v>1</v>
      </c>
      <c r="E1063" s="15" t="s">
        <v>2214</v>
      </c>
      <c r="F1063" s="15" t="s">
        <v>2217</v>
      </c>
      <c r="G1063" s="17">
        <v>19</v>
      </c>
      <c r="H1063" s="17">
        <v>22.75</v>
      </c>
      <c r="I1063" s="18">
        <v>12.75</v>
      </c>
      <c r="J1063" s="18">
        <v>4.75</v>
      </c>
      <c r="K1063" s="14">
        <v>0</v>
      </c>
      <c r="L1063" s="14">
        <v>28.25</v>
      </c>
      <c r="M1063" s="14">
        <v>112.25</v>
      </c>
      <c r="N1063" s="14">
        <v>189.5</v>
      </c>
      <c r="O1063" s="14">
        <v>191</v>
      </c>
      <c r="P1063" s="14">
        <v>195.5</v>
      </c>
      <c r="Q1063" s="14">
        <v>207</v>
      </c>
      <c r="R1063" s="14">
        <v>227.5</v>
      </c>
      <c r="S1063" s="14">
        <v>258</v>
      </c>
      <c r="T1063" s="14">
        <v>239.25</v>
      </c>
      <c r="U1063" s="14">
        <v>226.75</v>
      </c>
      <c r="V1063" s="14">
        <v>219.75</v>
      </c>
      <c r="W1063" s="14">
        <v>218.75</v>
      </c>
      <c r="X1063" s="14">
        <v>218.25</v>
      </c>
      <c r="Y1063" s="14">
        <v>214</v>
      </c>
      <c r="Z1063" s="14">
        <v>224.75</v>
      </c>
      <c r="AA1063" s="14">
        <v>204.75</v>
      </c>
      <c r="AB1063" s="14">
        <v>184.75</v>
      </c>
      <c r="AC1063" s="14">
        <v>190</v>
      </c>
      <c r="AD1063" s="14">
        <v>213.25</v>
      </c>
    </row>
    <row r="1064" spans="1:30" x14ac:dyDescent="0.2">
      <c r="A1064" s="15" t="s">
        <v>1121</v>
      </c>
      <c r="B1064" s="15" t="s">
        <v>1141</v>
      </c>
      <c r="C1064" s="16" t="s">
        <v>2204</v>
      </c>
      <c r="D1064" s="15">
        <v>1</v>
      </c>
      <c r="E1064" s="15"/>
      <c r="F1064" s="15" t="s">
        <v>2217</v>
      </c>
      <c r="G1064" s="17">
        <v>0</v>
      </c>
      <c r="H1064" s="17">
        <v>0</v>
      </c>
      <c r="I1064" s="18">
        <v>0</v>
      </c>
      <c r="J1064" s="18">
        <v>0</v>
      </c>
      <c r="K1064" s="14">
        <v>0</v>
      </c>
      <c r="L1064" s="14">
        <v>0</v>
      </c>
      <c r="M1064" s="14">
        <v>0</v>
      </c>
      <c r="N1064" s="14">
        <v>0</v>
      </c>
      <c r="O1064" s="14">
        <v>0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  <c r="AD1064" s="14">
        <v>0</v>
      </c>
    </row>
    <row r="1065" spans="1:30" x14ac:dyDescent="0.2">
      <c r="A1065" s="15" t="s">
        <v>1122</v>
      </c>
      <c r="B1065" s="15" t="s">
        <v>1141</v>
      </c>
      <c r="C1065" s="16" t="s">
        <v>2205</v>
      </c>
      <c r="D1065" s="15">
        <v>1</v>
      </c>
      <c r="E1065" s="15" t="s">
        <v>2214</v>
      </c>
      <c r="F1065" s="15" t="s">
        <v>2217</v>
      </c>
      <c r="G1065" s="17">
        <v>354</v>
      </c>
      <c r="H1065" s="17">
        <v>261.75</v>
      </c>
      <c r="I1065" s="18">
        <v>242.25</v>
      </c>
      <c r="J1065" s="18">
        <v>366.75</v>
      </c>
      <c r="K1065" s="14">
        <v>387.75</v>
      </c>
      <c r="L1065" s="14">
        <v>406.25</v>
      </c>
      <c r="M1065" s="14">
        <v>311.5</v>
      </c>
      <c r="N1065" s="14">
        <v>264.25</v>
      </c>
      <c r="O1065" s="14">
        <v>302.25</v>
      </c>
      <c r="P1065" s="14">
        <v>269</v>
      </c>
      <c r="Q1065" s="14">
        <v>251.25</v>
      </c>
      <c r="R1065" s="14">
        <v>268</v>
      </c>
      <c r="S1065" s="14">
        <v>227.25</v>
      </c>
      <c r="T1065" s="14">
        <v>156.75</v>
      </c>
      <c r="U1065" s="14">
        <v>146.25</v>
      </c>
      <c r="V1065" s="14">
        <v>159.5</v>
      </c>
      <c r="W1065" s="14">
        <v>145</v>
      </c>
      <c r="X1065" s="14">
        <v>165.75</v>
      </c>
      <c r="Y1065" s="14">
        <v>21.75</v>
      </c>
      <c r="Z1065" s="14">
        <v>7</v>
      </c>
      <c r="AA1065" s="14">
        <v>5.5</v>
      </c>
      <c r="AB1065" s="14">
        <v>5</v>
      </c>
      <c r="AC1065" s="14">
        <v>4</v>
      </c>
      <c r="AD1065" s="14">
        <v>4</v>
      </c>
    </row>
    <row r="1066" spans="1:30" x14ac:dyDescent="0.2">
      <c r="A1066" s="15" t="s">
        <v>1123</v>
      </c>
      <c r="B1066" s="15" t="s">
        <v>1141</v>
      </c>
      <c r="C1066" s="16" t="s">
        <v>2206</v>
      </c>
      <c r="D1066" s="15">
        <v>1</v>
      </c>
      <c r="E1066" s="15" t="s">
        <v>2213</v>
      </c>
      <c r="F1066" s="15" t="s">
        <v>2213</v>
      </c>
      <c r="G1066" s="17">
        <v>537.25</v>
      </c>
      <c r="H1066" s="17">
        <v>555.25</v>
      </c>
      <c r="I1066" s="18">
        <v>485.5</v>
      </c>
      <c r="J1066" s="18">
        <v>486</v>
      </c>
      <c r="K1066" s="14">
        <v>592.75</v>
      </c>
      <c r="L1066" s="14">
        <v>711.25</v>
      </c>
      <c r="M1066" s="14">
        <v>707.5</v>
      </c>
      <c r="N1066" s="14">
        <v>756.75</v>
      </c>
      <c r="O1066" s="14">
        <v>717.25</v>
      </c>
      <c r="P1066" s="14">
        <v>757.75</v>
      </c>
      <c r="Q1066" s="14">
        <v>797.5</v>
      </c>
      <c r="R1066" s="14">
        <v>873.5</v>
      </c>
      <c r="S1066" s="14">
        <v>863.5</v>
      </c>
      <c r="T1066" s="14">
        <v>843.5</v>
      </c>
      <c r="U1066" s="14">
        <v>633.25</v>
      </c>
      <c r="V1066" s="14">
        <v>432.5</v>
      </c>
      <c r="W1066" s="14">
        <v>122.75</v>
      </c>
      <c r="X1066" s="14">
        <v>107.25</v>
      </c>
      <c r="Y1066" s="14">
        <v>96.75</v>
      </c>
      <c r="Z1066" s="14">
        <v>92.5</v>
      </c>
      <c r="AA1066" s="14">
        <v>76</v>
      </c>
      <c r="AB1066" s="14">
        <v>65</v>
      </c>
      <c r="AC1066" s="14">
        <v>79.75</v>
      </c>
      <c r="AD1066" s="14">
        <v>82.75</v>
      </c>
    </row>
    <row r="1067" spans="1:30" x14ac:dyDescent="0.2">
      <c r="A1067" s="15" t="s">
        <v>1124</v>
      </c>
      <c r="B1067" s="15" t="s">
        <v>1141</v>
      </c>
      <c r="C1067" s="16" t="s">
        <v>2207</v>
      </c>
      <c r="D1067" s="15">
        <v>1</v>
      </c>
      <c r="E1067" s="15" t="s">
        <v>2214</v>
      </c>
      <c r="F1067" s="15" t="s">
        <v>2217</v>
      </c>
      <c r="G1067" s="17">
        <v>487.5</v>
      </c>
      <c r="H1067" s="17">
        <v>561.25</v>
      </c>
      <c r="I1067" s="18">
        <v>578.75</v>
      </c>
      <c r="J1067" s="18">
        <v>465.75</v>
      </c>
      <c r="K1067" s="14">
        <v>497</v>
      </c>
      <c r="L1067" s="14">
        <v>530.25</v>
      </c>
      <c r="M1067" s="14">
        <v>563.75</v>
      </c>
      <c r="N1067" s="14">
        <v>548.75</v>
      </c>
      <c r="O1067" s="14">
        <v>567</v>
      </c>
      <c r="P1067" s="14">
        <v>583.5</v>
      </c>
      <c r="Q1067" s="14">
        <v>497.75</v>
      </c>
      <c r="R1067" s="14">
        <v>455</v>
      </c>
      <c r="S1067" s="14">
        <v>405.75</v>
      </c>
      <c r="T1067" s="14">
        <v>357</v>
      </c>
      <c r="U1067" s="14">
        <v>338.75</v>
      </c>
      <c r="V1067" s="14">
        <v>337.25</v>
      </c>
      <c r="W1067" s="14">
        <v>107.5</v>
      </c>
      <c r="X1067" s="14">
        <v>23</v>
      </c>
      <c r="Y1067" s="14">
        <v>71.25</v>
      </c>
      <c r="Z1067" s="14">
        <v>115.25</v>
      </c>
      <c r="AA1067" s="14">
        <v>58</v>
      </c>
      <c r="AB1067" s="14">
        <v>57.25</v>
      </c>
      <c r="AC1067" s="14">
        <v>59</v>
      </c>
      <c r="AD1067" s="14">
        <v>58.5</v>
      </c>
    </row>
    <row r="1068" spans="1:30" x14ac:dyDescent="0.2">
      <c r="A1068" s="15" t="s">
        <v>1125</v>
      </c>
      <c r="B1068" s="15" t="s">
        <v>1141</v>
      </c>
      <c r="C1068" s="16" t="s">
        <v>2208</v>
      </c>
      <c r="D1068" s="15">
        <v>1</v>
      </c>
      <c r="E1068" s="15" t="s">
        <v>2214</v>
      </c>
      <c r="F1068" s="15" t="s">
        <v>2217</v>
      </c>
      <c r="G1068" s="17">
        <v>414</v>
      </c>
      <c r="H1068" s="17">
        <v>501.75</v>
      </c>
      <c r="I1068" s="18">
        <v>463.25</v>
      </c>
      <c r="J1068" s="18">
        <v>456</v>
      </c>
      <c r="K1068" s="14">
        <v>486.75</v>
      </c>
      <c r="L1068" s="14">
        <v>520.5</v>
      </c>
      <c r="M1068" s="14">
        <v>527.5</v>
      </c>
      <c r="N1068" s="14">
        <v>516.75</v>
      </c>
      <c r="O1068" s="14">
        <v>483.5</v>
      </c>
      <c r="P1068" s="14">
        <v>526.5</v>
      </c>
      <c r="Q1068" s="14">
        <v>512.25</v>
      </c>
      <c r="R1068" s="14">
        <v>587.5</v>
      </c>
      <c r="S1068" s="14">
        <v>597.75</v>
      </c>
      <c r="T1068" s="14">
        <v>567.75</v>
      </c>
      <c r="U1068" s="14">
        <v>577.5</v>
      </c>
      <c r="V1068" s="14">
        <v>560.5</v>
      </c>
      <c r="W1068" s="14">
        <v>396.25</v>
      </c>
      <c r="X1068" s="14">
        <v>450.5</v>
      </c>
      <c r="Y1068" s="14">
        <v>453.5</v>
      </c>
      <c r="Z1068" s="14">
        <v>458.5</v>
      </c>
      <c r="AA1068" s="14">
        <v>389.5</v>
      </c>
      <c r="AB1068" s="14">
        <v>392.75</v>
      </c>
      <c r="AC1068" s="14">
        <v>411</v>
      </c>
      <c r="AD1068" s="14">
        <v>434</v>
      </c>
    </row>
    <row r="1069" spans="1:30" x14ac:dyDescent="0.2">
      <c r="A1069" s="15" t="s">
        <v>1126</v>
      </c>
      <c r="B1069" s="15" t="s">
        <v>1141</v>
      </c>
      <c r="C1069" s="16" t="s">
        <v>2209</v>
      </c>
      <c r="D1069" s="15">
        <v>1</v>
      </c>
      <c r="E1069" s="15"/>
      <c r="F1069" s="15" t="s">
        <v>2217</v>
      </c>
      <c r="G1069" s="17">
        <v>0</v>
      </c>
      <c r="H1069" s="17">
        <v>0</v>
      </c>
      <c r="I1069" s="18">
        <v>0</v>
      </c>
      <c r="J1069" s="18">
        <v>0</v>
      </c>
      <c r="K1069" s="14">
        <v>0</v>
      </c>
      <c r="L1069" s="14">
        <v>0</v>
      </c>
      <c r="M1069" s="14">
        <v>0</v>
      </c>
      <c r="N1069" s="14">
        <v>0</v>
      </c>
      <c r="O1069" s="14">
        <v>0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0</v>
      </c>
      <c r="AB1069" s="14">
        <v>0</v>
      </c>
      <c r="AC1069" s="14">
        <v>0</v>
      </c>
      <c r="AD1069" s="14">
        <v>0</v>
      </c>
    </row>
    <row r="1070" spans="1:30" x14ac:dyDescent="0.2">
      <c r="A1070" s="15" t="s">
        <v>1127</v>
      </c>
      <c r="B1070" s="15" t="s">
        <v>1141</v>
      </c>
      <c r="C1070" s="16" t="s">
        <v>2210</v>
      </c>
      <c r="D1070" s="15">
        <v>1</v>
      </c>
      <c r="E1070" s="15"/>
      <c r="F1070" s="15" t="s">
        <v>2217</v>
      </c>
      <c r="G1070" s="17">
        <v>0</v>
      </c>
      <c r="H1070" s="17">
        <v>0</v>
      </c>
      <c r="I1070" s="18">
        <v>0</v>
      </c>
      <c r="J1070" s="18">
        <v>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  <c r="AD1070" s="14">
        <v>0</v>
      </c>
    </row>
    <row r="1071" spans="1:30" x14ac:dyDescent="0.2">
      <c r="A1071" s="15" t="s">
        <v>1128</v>
      </c>
      <c r="B1071" s="15" t="s">
        <v>1141</v>
      </c>
      <c r="C1071" s="16" t="s">
        <v>2211</v>
      </c>
      <c r="D1071" s="15">
        <v>1</v>
      </c>
      <c r="E1071" s="15" t="s">
        <v>2213</v>
      </c>
      <c r="F1071" s="15" t="s">
        <v>2213</v>
      </c>
      <c r="G1071" s="17">
        <v>1094.5</v>
      </c>
      <c r="H1071" s="17">
        <v>1061</v>
      </c>
      <c r="I1071" s="18">
        <v>1144.25</v>
      </c>
      <c r="J1071" s="18">
        <v>770.5</v>
      </c>
      <c r="K1071" s="14">
        <v>701</v>
      </c>
      <c r="L1071" s="14">
        <v>988.25</v>
      </c>
      <c r="M1071" s="14">
        <v>950</v>
      </c>
      <c r="N1071" s="14">
        <v>935.75</v>
      </c>
      <c r="O1071" s="14">
        <v>1195.75</v>
      </c>
      <c r="P1071" s="14">
        <v>1003</v>
      </c>
      <c r="Q1071" s="14">
        <v>1210</v>
      </c>
      <c r="R1071" s="14">
        <v>1292.25</v>
      </c>
      <c r="S1071" s="14">
        <v>1310.25</v>
      </c>
      <c r="T1071" s="14">
        <v>1373.5</v>
      </c>
      <c r="U1071" s="14">
        <v>1134.5</v>
      </c>
      <c r="V1071" s="14">
        <v>1058.5</v>
      </c>
      <c r="W1071" s="14">
        <v>882.75</v>
      </c>
      <c r="X1071" s="14">
        <v>1020.5</v>
      </c>
      <c r="Y1071" s="14">
        <v>965</v>
      </c>
      <c r="Z1071" s="14">
        <v>740.5</v>
      </c>
      <c r="AA1071" s="14">
        <v>734.25</v>
      </c>
      <c r="AB1071" s="14">
        <v>793</v>
      </c>
      <c r="AC1071" s="14">
        <v>1036.75</v>
      </c>
      <c r="AD1071" s="14">
        <v>1185</v>
      </c>
    </row>
    <row r="1072" spans="1:30" x14ac:dyDescent="0.2">
      <c r="A1072" s="15"/>
      <c r="B1072" s="15"/>
      <c r="C1072" s="15"/>
      <c r="D1072" s="15">
        <f>SUM(D2:D1071)</f>
        <v>423</v>
      </c>
      <c r="E1072" s="15"/>
      <c r="F107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Data_ANN_PROD_ARC_Regions</vt:lpstr>
      <vt:lpstr>Data_ANN_PROD_ARC_Counties</vt:lpstr>
      <vt:lpstr>Data_ANN_EMP_ARC_Regions</vt:lpstr>
      <vt:lpstr>Data_ANN_EMP_ARC_Counties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 Christiadi</dc:creator>
  <cp:lastModifiedBy>Logan Thomas</cp:lastModifiedBy>
  <dcterms:created xsi:type="dcterms:W3CDTF">2022-07-11T15:58:16Z</dcterms:created>
  <dcterms:modified xsi:type="dcterms:W3CDTF">2024-10-08T21:07:06Z</dcterms:modified>
</cp:coreProperties>
</file>