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ARCFILE\Divisions$\Res\WITT\Data\Treasury_Opportunity_Zones\2018\"/>
    </mc:Choice>
  </mc:AlternateContent>
  <xr:revisionPtr revIDLastSave="0" documentId="13_ncr:1_{A452D957-670A-4F66-991F-96F9CCC5D63C}" xr6:coauthVersionLast="47" xr6:coauthVersionMax="47" xr10:uidLastSave="{00000000-0000-0000-0000-000000000000}"/>
  <bookViews>
    <workbookView xWindow="14080" yWindow="1240" windowWidth="17850" windowHeight="19430" tabRatio="761" xr2:uid="{00000000-000D-0000-FFFF-FFFF00000000}"/>
  </bookViews>
  <sheets>
    <sheet name="Eligible Census Tracts" sheetId="14" r:id="rId1"/>
    <sheet name="State Summary" sheetId="10" r:id="rId2"/>
    <sheet name="County Summary" sheetId="4" r:id="rId3"/>
  </sheets>
  <definedNames>
    <definedName name="_xlnm.Print_Area" localSheetId="0">'Eligible Census Tracts'!$A$1:$F$751</definedName>
    <definedName name="_xlnm.Print_Titles" localSheetId="2">'County Summary'!$6:$8</definedName>
    <definedName name="_xlnm.Print_Titles" localSheetId="0">'Eligible Census Tracts'!$5:$5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0" l="1"/>
  <c r="E23" i="10"/>
  <c r="H22" i="10"/>
  <c r="E22" i="10"/>
  <c r="H21" i="10"/>
  <c r="E21" i="10"/>
  <c r="H20" i="10"/>
  <c r="E20" i="10"/>
  <c r="H19" i="10"/>
  <c r="E19" i="10"/>
  <c r="H18" i="10"/>
  <c r="E18" i="10"/>
  <c r="H17" i="10"/>
  <c r="E17" i="10"/>
  <c r="H16" i="10"/>
  <c r="E16" i="10"/>
  <c r="H15" i="10"/>
  <c r="E15" i="10"/>
  <c r="H14" i="10"/>
  <c r="E14" i="10"/>
  <c r="H13" i="10"/>
  <c r="E13" i="10"/>
  <c r="H12" i="10"/>
  <c r="E12" i="10"/>
  <c r="H11" i="10"/>
  <c r="E11" i="10"/>
  <c r="G10" i="10"/>
  <c r="H10" i="10" s="1"/>
  <c r="F10" i="10"/>
  <c r="D10" i="10"/>
  <c r="E10" i="10" s="1"/>
  <c r="C10" i="10"/>
  <c r="H9" i="10"/>
  <c r="E9" i="10"/>
</calcChain>
</file>

<file path=xl/sharedStrings.xml><?xml version="1.0" encoding="utf-8"?>
<sst xmlns="http://schemas.openxmlformats.org/spreadsheetml/2006/main" count="5058" uniqueCount="2024">
  <si>
    <t>Alabama</t>
  </si>
  <si>
    <t>Bibb</t>
  </si>
  <si>
    <t>Blount</t>
  </si>
  <si>
    <t>Calhoun</t>
  </si>
  <si>
    <t>Chambers</t>
  </si>
  <si>
    <t>Cherokee</t>
  </si>
  <si>
    <t>Chilton</t>
  </si>
  <si>
    <t>Clay</t>
  </si>
  <si>
    <t>Cleburne</t>
  </si>
  <si>
    <t>Colbert</t>
  </si>
  <si>
    <t>Coosa</t>
  </si>
  <si>
    <t>Cullman</t>
  </si>
  <si>
    <t>De Kalb</t>
  </si>
  <si>
    <t>Elmore</t>
  </si>
  <si>
    <t>Etowah</t>
  </si>
  <si>
    <t>Fayette</t>
  </si>
  <si>
    <t>Franklin</t>
  </si>
  <si>
    <t>Hale</t>
  </si>
  <si>
    <t>Jackson</t>
  </si>
  <si>
    <t>Jefferson</t>
  </si>
  <si>
    <t>Lamar</t>
  </si>
  <si>
    <t>Lauderdale</t>
  </si>
  <si>
    <t>Lawrence</t>
  </si>
  <si>
    <t>Limestone</t>
  </si>
  <si>
    <t>Macon</t>
  </si>
  <si>
    <t>Madison</t>
  </si>
  <si>
    <t>Marion</t>
  </si>
  <si>
    <t>Marshall</t>
  </si>
  <si>
    <t>Morgan</t>
  </si>
  <si>
    <t>Pickens</t>
  </si>
  <si>
    <t>Randolph</t>
  </si>
  <si>
    <t>St. Clair</t>
  </si>
  <si>
    <t>Shelby</t>
  </si>
  <si>
    <t>Talladega</t>
  </si>
  <si>
    <t>Tallapoosa</t>
  </si>
  <si>
    <t>Tuscaloosa</t>
  </si>
  <si>
    <t>Walker</t>
  </si>
  <si>
    <t>Winston</t>
  </si>
  <si>
    <t>State</t>
  </si>
  <si>
    <t>County</t>
  </si>
  <si>
    <t xml:space="preserve">Number </t>
  </si>
  <si>
    <t>Percent</t>
  </si>
  <si>
    <t>of Tracts</t>
  </si>
  <si>
    <t>Eligible</t>
  </si>
  <si>
    <t xml:space="preserve">Percent </t>
  </si>
  <si>
    <t>Population</t>
  </si>
  <si>
    <t>Number of Census Tracts and Population Eligible Per Appalachian County</t>
  </si>
  <si>
    <t>Appalachian Region</t>
  </si>
  <si>
    <t>Appalachian Alabama</t>
  </si>
  <si>
    <t>Appalachian Georgia</t>
  </si>
  <si>
    <t>Appalachian Kentucky</t>
  </si>
  <si>
    <t>Appalachian Maryland</t>
  </si>
  <si>
    <t>Appalachian Mississippi</t>
  </si>
  <si>
    <t>Appalachian New York</t>
  </si>
  <si>
    <t>Appalachian North Carolina</t>
  </si>
  <si>
    <t>Appalachian Ohio</t>
  </si>
  <si>
    <t>Appalachian Pennsylvania</t>
  </si>
  <si>
    <t>Appalachian South Carolina</t>
  </si>
  <si>
    <t>Appalachian Tennessee</t>
  </si>
  <si>
    <t>Appalachian Virginia</t>
  </si>
  <si>
    <t>West Virginia</t>
  </si>
  <si>
    <t>Georgia</t>
  </si>
  <si>
    <t>Banks</t>
  </si>
  <si>
    <t>Barrow</t>
  </si>
  <si>
    <t>Bartow</t>
  </si>
  <si>
    <t>Carroll</t>
  </si>
  <si>
    <t>Catoosa</t>
  </si>
  <si>
    <t>Chattooga</t>
  </si>
  <si>
    <t>Dade</t>
  </si>
  <si>
    <t>Dawson</t>
  </si>
  <si>
    <t>Douglas</t>
  </si>
  <si>
    <t>Elbert</t>
  </si>
  <si>
    <t>Fannin</t>
  </si>
  <si>
    <t>Floyd</t>
  </si>
  <si>
    <t>Forsyth</t>
  </si>
  <si>
    <t>Gilmer</t>
  </si>
  <si>
    <t>Gordon</t>
  </si>
  <si>
    <t>Gwinnett</t>
  </si>
  <si>
    <t>Habersham</t>
  </si>
  <si>
    <t>Hall</t>
  </si>
  <si>
    <t>Haralson</t>
  </si>
  <si>
    <t>Hart</t>
  </si>
  <si>
    <t>Heard</t>
  </si>
  <si>
    <t>Lumpkin</t>
  </si>
  <si>
    <t>Murray</t>
  </si>
  <si>
    <t>Paulding</t>
  </si>
  <si>
    <t>Polk</t>
  </si>
  <si>
    <t>Rabun</t>
  </si>
  <si>
    <t>Stephens</t>
  </si>
  <si>
    <t>Towns</t>
  </si>
  <si>
    <t>Union</t>
  </si>
  <si>
    <t>White</t>
  </si>
  <si>
    <t>Whitfield</t>
  </si>
  <si>
    <t>Kentucky</t>
  </si>
  <si>
    <t>Adair</t>
  </si>
  <si>
    <t>Bath</t>
  </si>
  <si>
    <t>Bell</t>
  </si>
  <si>
    <t>Boyd</t>
  </si>
  <si>
    <t>Breathitt</t>
  </si>
  <si>
    <t>Carter</t>
  </si>
  <si>
    <t>Casey</t>
  </si>
  <si>
    <t>Clark</t>
  </si>
  <si>
    <t>Clinton</t>
  </si>
  <si>
    <t>Cumberland</t>
  </si>
  <si>
    <t>Edmonson</t>
  </si>
  <si>
    <t>Elliott</t>
  </si>
  <si>
    <t>Estill</t>
  </si>
  <si>
    <t>Fleming</t>
  </si>
  <si>
    <t>Garrard</t>
  </si>
  <si>
    <t>Green</t>
  </si>
  <si>
    <t>Greenup</t>
  </si>
  <si>
    <t>Harlan</t>
  </si>
  <si>
    <t>Johnson</t>
  </si>
  <si>
    <t>Knott</t>
  </si>
  <si>
    <t>Knox</t>
  </si>
  <si>
    <t>Laurel</t>
  </si>
  <si>
    <t>Lee</t>
  </si>
  <si>
    <t>Leslie</t>
  </si>
  <si>
    <t>Letcher</t>
  </si>
  <si>
    <t>Lewis</t>
  </si>
  <si>
    <t>Lincoln</t>
  </si>
  <si>
    <t>McCreary</t>
  </si>
  <si>
    <t>Magoffin</t>
  </si>
  <si>
    <t>Martin</t>
  </si>
  <si>
    <t>Menifee</t>
  </si>
  <si>
    <t>Monroe</t>
  </si>
  <si>
    <t>Montgomery</t>
  </si>
  <si>
    <t>Owsley</t>
  </si>
  <si>
    <t>Perry</t>
  </si>
  <si>
    <t>Pike</t>
  </si>
  <si>
    <t>Powell</t>
  </si>
  <si>
    <t>Pulaski</t>
  </si>
  <si>
    <t>Rockcastle</t>
  </si>
  <si>
    <t>Rowan</t>
  </si>
  <si>
    <t>Russell</t>
  </si>
  <si>
    <t>Wayne</t>
  </si>
  <si>
    <t>Whitley</t>
  </si>
  <si>
    <t>Wolfe</t>
  </si>
  <si>
    <t>Maryland</t>
  </si>
  <si>
    <t>Allegany</t>
  </si>
  <si>
    <t>Garrett</t>
  </si>
  <si>
    <t>Washington</t>
  </si>
  <si>
    <t>Mississippi</t>
  </si>
  <si>
    <t>Alcorn</t>
  </si>
  <si>
    <t>Benton</t>
  </si>
  <si>
    <t>Chickasaw</t>
  </si>
  <si>
    <t>Choctaw</t>
  </si>
  <si>
    <t>Itawamba</t>
  </si>
  <si>
    <t>Kemper</t>
  </si>
  <si>
    <t>Lowndes</t>
  </si>
  <si>
    <t>Noxubee</t>
  </si>
  <si>
    <t>Oktibbeha</t>
  </si>
  <si>
    <t>Panola</t>
  </si>
  <si>
    <t>Pontotoc</t>
  </si>
  <si>
    <t>Prentiss</t>
  </si>
  <si>
    <t>Tippah</t>
  </si>
  <si>
    <t>Tishomingo</t>
  </si>
  <si>
    <t>Webster</t>
  </si>
  <si>
    <t>Yalobusha</t>
  </si>
  <si>
    <t>New York</t>
  </si>
  <si>
    <t>Broome</t>
  </si>
  <si>
    <t>Cattaraugus</t>
  </si>
  <si>
    <t>Chautauqua</t>
  </si>
  <si>
    <t>Chemung</t>
  </si>
  <si>
    <t>Chenango</t>
  </si>
  <si>
    <t>Cortland</t>
  </si>
  <si>
    <t>Delaware</t>
  </si>
  <si>
    <t>Otsego</t>
  </si>
  <si>
    <t>Schoharie</t>
  </si>
  <si>
    <t>Schuyler</t>
  </si>
  <si>
    <t>Steuben</t>
  </si>
  <si>
    <t>Tioga</t>
  </si>
  <si>
    <t>Tompkins</t>
  </si>
  <si>
    <t>North Carolina</t>
  </si>
  <si>
    <t>Alexander</t>
  </si>
  <si>
    <t>Alleghany</t>
  </si>
  <si>
    <t>Ashe</t>
  </si>
  <si>
    <t>Avery</t>
  </si>
  <si>
    <t>Buncombe</t>
  </si>
  <si>
    <t>Burke</t>
  </si>
  <si>
    <t>Caldwell</t>
  </si>
  <si>
    <t>Davie</t>
  </si>
  <si>
    <t>Graham</t>
  </si>
  <si>
    <t>Haywood</t>
  </si>
  <si>
    <t>Henderson</t>
  </si>
  <si>
    <t>McDowell</t>
  </si>
  <si>
    <t>Mitchell</t>
  </si>
  <si>
    <t>Rutherford</t>
  </si>
  <si>
    <t>Stokes</t>
  </si>
  <si>
    <t>Surry</t>
  </si>
  <si>
    <t>Swain</t>
  </si>
  <si>
    <t>Transylvania</t>
  </si>
  <si>
    <t>Watauga</t>
  </si>
  <si>
    <t>Wilkes</t>
  </si>
  <si>
    <t>Yadkin</t>
  </si>
  <si>
    <t>Yancey</t>
  </si>
  <si>
    <t>Ohio</t>
  </si>
  <si>
    <t>Adams</t>
  </si>
  <si>
    <t>Athens</t>
  </si>
  <si>
    <t>Belmont</t>
  </si>
  <si>
    <t>Brown</t>
  </si>
  <si>
    <t>Clermont</t>
  </si>
  <si>
    <t>Columbiana</t>
  </si>
  <si>
    <t>Coshocton</t>
  </si>
  <si>
    <t>Gallia</t>
  </si>
  <si>
    <t>Guernsey</t>
  </si>
  <si>
    <t>Harrison</t>
  </si>
  <si>
    <t>Highland</t>
  </si>
  <si>
    <t>Hocking</t>
  </si>
  <si>
    <t>Holmes</t>
  </si>
  <si>
    <t>Meigs</t>
  </si>
  <si>
    <t>Muskingum</t>
  </si>
  <si>
    <t>Noble</t>
  </si>
  <si>
    <t>Ross</t>
  </si>
  <si>
    <t>Scioto</t>
  </si>
  <si>
    <t>Tuscarawas</t>
  </si>
  <si>
    <t>Vinton</t>
  </si>
  <si>
    <t>Pennsylvania</t>
  </si>
  <si>
    <t>Allegheny</t>
  </si>
  <si>
    <t>Armstrong</t>
  </si>
  <si>
    <t>Beaver</t>
  </si>
  <si>
    <t>Bedford</t>
  </si>
  <si>
    <t>Blair</t>
  </si>
  <si>
    <t>Bradford</t>
  </si>
  <si>
    <t>Butler</t>
  </si>
  <si>
    <t>Cambria</t>
  </si>
  <si>
    <t>Cameron</t>
  </si>
  <si>
    <t>Carbon</t>
  </si>
  <si>
    <t>Centre</t>
  </si>
  <si>
    <t>Clarion</t>
  </si>
  <si>
    <t>Clearfield</t>
  </si>
  <si>
    <t>Columbia</t>
  </si>
  <si>
    <t>Crawford</t>
  </si>
  <si>
    <t>Elk</t>
  </si>
  <si>
    <t>Erie</t>
  </si>
  <si>
    <t>Forest</t>
  </si>
  <si>
    <t>Fulton</t>
  </si>
  <si>
    <t>Greene</t>
  </si>
  <si>
    <t>Huntingdon</t>
  </si>
  <si>
    <t>Indiana</t>
  </si>
  <si>
    <t>Juniata</t>
  </si>
  <si>
    <t>Lackawanna</t>
  </si>
  <si>
    <t>Luzerne</t>
  </si>
  <si>
    <t>Lycoming</t>
  </si>
  <si>
    <t>McKean</t>
  </si>
  <si>
    <t>Mercer</t>
  </si>
  <si>
    <t>Mifflin</t>
  </si>
  <si>
    <t>Montour</t>
  </si>
  <si>
    <t>Northumberland</t>
  </si>
  <si>
    <t>Potter</t>
  </si>
  <si>
    <t>Schuylkill</t>
  </si>
  <si>
    <t>Snyder</t>
  </si>
  <si>
    <t>Somerset</t>
  </si>
  <si>
    <t>Sullivan</t>
  </si>
  <si>
    <t>Susquehanna</t>
  </si>
  <si>
    <t>Venango</t>
  </si>
  <si>
    <t>Warren</t>
  </si>
  <si>
    <t>Westmoreland</t>
  </si>
  <si>
    <t>Wyoming</t>
  </si>
  <si>
    <t>South Carolina</t>
  </si>
  <si>
    <t>Anderson</t>
  </si>
  <si>
    <t>Greenville</t>
  </si>
  <si>
    <t>Oconee</t>
  </si>
  <si>
    <t>Spartanburg</t>
  </si>
  <si>
    <t>Tennessee</t>
  </si>
  <si>
    <t>Bledsoe</t>
  </si>
  <si>
    <t>Bradley</t>
  </si>
  <si>
    <t>Campbell</t>
  </si>
  <si>
    <t>Cannon</t>
  </si>
  <si>
    <t>Claiborne</t>
  </si>
  <si>
    <t>Cocke</t>
  </si>
  <si>
    <t>Coffee</t>
  </si>
  <si>
    <t>Fentress</t>
  </si>
  <si>
    <t>Grainger</t>
  </si>
  <si>
    <t>Grundy</t>
  </si>
  <si>
    <t>Hamblen</t>
  </si>
  <si>
    <t>Hamilton</t>
  </si>
  <si>
    <t>Hancock</t>
  </si>
  <si>
    <t>Hawkins</t>
  </si>
  <si>
    <t>Loudon</t>
  </si>
  <si>
    <t>McMinn</t>
  </si>
  <si>
    <t>Overton</t>
  </si>
  <si>
    <t>Pickett</t>
  </si>
  <si>
    <t>Putnam</t>
  </si>
  <si>
    <t>Rhea</t>
  </si>
  <si>
    <t>Roane</t>
  </si>
  <si>
    <t>Scott</t>
  </si>
  <si>
    <t>Sequatchie</t>
  </si>
  <si>
    <t>Sevier</t>
  </si>
  <si>
    <t>Smith</t>
  </si>
  <si>
    <t>Unicoi</t>
  </si>
  <si>
    <t>Van Buren</t>
  </si>
  <si>
    <t>Virginia</t>
  </si>
  <si>
    <t>Bland</t>
  </si>
  <si>
    <t>Botetourt</t>
  </si>
  <si>
    <t>Buchanan</t>
  </si>
  <si>
    <t>Craig</t>
  </si>
  <si>
    <t>Dickenson</t>
  </si>
  <si>
    <t>Giles</t>
  </si>
  <si>
    <t>Grayson</t>
  </si>
  <si>
    <t>Smyth</t>
  </si>
  <si>
    <t>Tazewell</t>
  </si>
  <si>
    <t>Wythe</t>
  </si>
  <si>
    <t>Barbour</t>
  </si>
  <si>
    <t>Berkeley</t>
  </si>
  <si>
    <t>Boone</t>
  </si>
  <si>
    <t>Braxton</t>
  </si>
  <si>
    <t>Brooke</t>
  </si>
  <si>
    <t>Cabell</t>
  </si>
  <si>
    <t>Doddridge</t>
  </si>
  <si>
    <t>Grant</t>
  </si>
  <si>
    <t>Greenbrier</t>
  </si>
  <si>
    <t>Hampshire</t>
  </si>
  <si>
    <t>Hardy</t>
  </si>
  <si>
    <t>Kanawha</t>
  </si>
  <si>
    <t>Logan</t>
  </si>
  <si>
    <t>Mason</t>
  </si>
  <si>
    <t>Mineral</t>
  </si>
  <si>
    <t>Mingo</t>
  </si>
  <si>
    <t>Monongalia</t>
  </si>
  <si>
    <t>Nicholas</t>
  </si>
  <si>
    <t>Pendleton</t>
  </si>
  <si>
    <t>Pleasants</t>
  </si>
  <si>
    <t>Pocahontas</t>
  </si>
  <si>
    <t>Preston</t>
  </si>
  <si>
    <t>Raleigh</t>
  </si>
  <si>
    <t>Ritchie</t>
  </si>
  <si>
    <t>Summers</t>
  </si>
  <si>
    <t>Taylor</t>
  </si>
  <si>
    <t>Tucker</t>
  </si>
  <si>
    <t>Tyler</t>
  </si>
  <si>
    <t>Upshur</t>
  </si>
  <si>
    <t>Wetzel</t>
  </si>
  <si>
    <t>Wirt</t>
  </si>
  <si>
    <t>Wood</t>
  </si>
  <si>
    <t>Number of Census Tracts and Population Eligible Per Appalachian State</t>
  </si>
  <si>
    <t>FIPS</t>
  </si>
  <si>
    <t>Total</t>
  </si>
  <si>
    <t>United States*</t>
  </si>
  <si>
    <t>* The U.S. data includes Puerto Rico.</t>
  </si>
  <si>
    <t>01007</t>
  </si>
  <si>
    <t>01009</t>
  </si>
  <si>
    <t>01015</t>
  </si>
  <si>
    <t>01017</t>
  </si>
  <si>
    <t>01019</t>
  </si>
  <si>
    <t>01021</t>
  </si>
  <si>
    <t>01027</t>
  </si>
  <si>
    <t>01029</t>
  </si>
  <si>
    <t>01033</t>
  </si>
  <si>
    <t>01037</t>
  </si>
  <si>
    <t>01043</t>
  </si>
  <si>
    <t>01049</t>
  </si>
  <si>
    <t>01051</t>
  </si>
  <si>
    <t>01055</t>
  </si>
  <si>
    <t>01057</t>
  </si>
  <si>
    <t>01059</t>
  </si>
  <si>
    <t>01065</t>
  </si>
  <si>
    <t>01071</t>
  </si>
  <si>
    <t>01073</t>
  </si>
  <si>
    <t>01075</t>
  </si>
  <si>
    <t>01077</t>
  </si>
  <si>
    <t>01079</t>
  </si>
  <si>
    <t>01083</t>
  </si>
  <si>
    <t>01087</t>
  </si>
  <si>
    <t>01089</t>
  </si>
  <si>
    <t>01093</t>
  </si>
  <si>
    <t>01095</t>
  </si>
  <si>
    <t>01103</t>
  </si>
  <si>
    <t>01107</t>
  </si>
  <si>
    <t>01111</t>
  </si>
  <si>
    <t>01115</t>
  </si>
  <si>
    <t>01117</t>
  </si>
  <si>
    <t>01121</t>
  </si>
  <si>
    <t>01123</t>
  </si>
  <si>
    <t>01125</t>
  </si>
  <si>
    <t>01127</t>
  </si>
  <si>
    <t>01133</t>
  </si>
  <si>
    <t>13011</t>
  </si>
  <si>
    <t>13013</t>
  </si>
  <si>
    <t>13015</t>
  </si>
  <si>
    <t>13045</t>
  </si>
  <si>
    <t>13047</t>
  </si>
  <si>
    <t>13055</t>
  </si>
  <si>
    <t>13057</t>
  </si>
  <si>
    <t>13083</t>
  </si>
  <si>
    <t>13085</t>
  </si>
  <si>
    <t>13097</t>
  </si>
  <si>
    <t>13105</t>
  </si>
  <si>
    <t>13111</t>
  </si>
  <si>
    <t>13115</t>
  </si>
  <si>
    <t>13117</t>
  </si>
  <si>
    <t>13119</t>
  </si>
  <si>
    <t>13123</t>
  </si>
  <si>
    <t>13129</t>
  </si>
  <si>
    <t>13135</t>
  </si>
  <si>
    <t>13137</t>
  </si>
  <si>
    <t>13139</t>
  </si>
  <si>
    <t>13143</t>
  </si>
  <si>
    <t>13147</t>
  </si>
  <si>
    <t>13149</t>
  </si>
  <si>
    <t>13157</t>
  </si>
  <si>
    <t>13187</t>
  </si>
  <si>
    <t>13195</t>
  </si>
  <si>
    <t>13213</t>
  </si>
  <si>
    <t>13223</t>
  </si>
  <si>
    <t>13227</t>
  </si>
  <si>
    <t>13233</t>
  </si>
  <si>
    <t>13241</t>
  </si>
  <si>
    <t>13257</t>
  </si>
  <si>
    <t>13281</t>
  </si>
  <si>
    <t>13291</t>
  </si>
  <si>
    <t>13295</t>
  </si>
  <si>
    <t>13311</t>
  </si>
  <si>
    <t>13313</t>
  </si>
  <si>
    <t>21001</t>
  </si>
  <si>
    <t>21011</t>
  </si>
  <si>
    <t>21013</t>
  </si>
  <si>
    <t>21019</t>
  </si>
  <si>
    <t>21025</t>
  </si>
  <si>
    <t>21043</t>
  </si>
  <si>
    <t>21045</t>
  </si>
  <si>
    <t>21049</t>
  </si>
  <si>
    <t>21051</t>
  </si>
  <si>
    <t>21053</t>
  </si>
  <si>
    <t>21057</t>
  </si>
  <si>
    <t>21061</t>
  </si>
  <si>
    <t>21063</t>
  </si>
  <si>
    <t>21065</t>
  </si>
  <si>
    <t>21069</t>
  </si>
  <si>
    <t>21071</t>
  </si>
  <si>
    <t>21079</t>
  </si>
  <si>
    <t>21087</t>
  </si>
  <si>
    <t>21089</t>
  </si>
  <si>
    <t>21095</t>
  </si>
  <si>
    <t>21099</t>
  </si>
  <si>
    <t>21109</t>
  </si>
  <si>
    <t>21115</t>
  </si>
  <si>
    <t>21119</t>
  </si>
  <si>
    <t>21121</t>
  </si>
  <si>
    <t>21125</t>
  </si>
  <si>
    <t>21127</t>
  </si>
  <si>
    <t>21129</t>
  </si>
  <si>
    <t>21131</t>
  </si>
  <si>
    <t>21133</t>
  </si>
  <si>
    <t>21135</t>
  </si>
  <si>
    <t>21137</t>
  </si>
  <si>
    <t>21147</t>
  </si>
  <si>
    <t>21151</t>
  </si>
  <si>
    <t>21153</t>
  </si>
  <si>
    <t>21159</t>
  </si>
  <si>
    <t>21165</t>
  </si>
  <si>
    <t>21169</t>
  </si>
  <si>
    <t>Metcalfe</t>
  </si>
  <si>
    <t>21171</t>
  </si>
  <si>
    <t>21173</t>
  </si>
  <si>
    <t>21175</t>
  </si>
  <si>
    <t>21181</t>
  </si>
  <si>
    <t>21189</t>
  </si>
  <si>
    <t>21193</t>
  </si>
  <si>
    <t>21195</t>
  </si>
  <si>
    <t>21197</t>
  </si>
  <si>
    <t>21199</t>
  </si>
  <si>
    <t>21201</t>
  </si>
  <si>
    <t>Robertson</t>
  </si>
  <si>
    <t>21203</t>
  </si>
  <si>
    <t>21205</t>
  </si>
  <si>
    <t>21207</t>
  </si>
  <si>
    <t>21231</t>
  </si>
  <si>
    <t>21235</t>
  </si>
  <si>
    <t>21237</t>
  </si>
  <si>
    <t>24001</t>
  </si>
  <si>
    <t>24023</t>
  </si>
  <si>
    <t>24043</t>
  </si>
  <si>
    <t>28003</t>
  </si>
  <si>
    <t>28009</t>
  </si>
  <si>
    <t>28013</t>
  </si>
  <si>
    <t>28017</t>
  </si>
  <si>
    <t>28019</t>
  </si>
  <si>
    <t>28025</t>
  </si>
  <si>
    <t>28057</t>
  </si>
  <si>
    <t>28069</t>
  </si>
  <si>
    <t>28081</t>
  </si>
  <si>
    <t>28087</t>
  </si>
  <si>
    <t>28093</t>
  </si>
  <si>
    <t>28095</t>
  </si>
  <si>
    <t>28097</t>
  </si>
  <si>
    <t>28103</t>
  </si>
  <si>
    <t>28105</t>
  </si>
  <si>
    <t>28107</t>
  </si>
  <si>
    <t>28115</t>
  </si>
  <si>
    <t>28117</t>
  </si>
  <si>
    <t>28139</t>
  </si>
  <si>
    <t>28141</t>
  </si>
  <si>
    <t>28145</t>
  </si>
  <si>
    <t>28155</t>
  </si>
  <si>
    <t>28159</t>
  </si>
  <si>
    <t>28161</t>
  </si>
  <si>
    <t>36003</t>
  </si>
  <si>
    <t>36007</t>
  </si>
  <si>
    <t>36009</t>
  </si>
  <si>
    <t>36013</t>
  </si>
  <si>
    <t>36015</t>
  </si>
  <si>
    <t>36017</t>
  </si>
  <si>
    <t>36023</t>
  </si>
  <si>
    <t>36025</t>
  </si>
  <si>
    <t>36077</t>
  </si>
  <si>
    <t>36095</t>
  </si>
  <si>
    <t>36097</t>
  </si>
  <si>
    <t>36101</t>
  </si>
  <si>
    <t>36107</t>
  </si>
  <si>
    <t>36109</t>
  </si>
  <si>
    <t>37003</t>
  </si>
  <si>
    <t>37005</t>
  </si>
  <si>
    <t>37009</t>
  </si>
  <si>
    <t>37011</t>
  </si>
  <si>
    <t>37021</t>
  </si>
  <si>
    <t>37023</t>
  </si>
  <si>
    <t>37027</t>
  </si>
  <si>
    <t>37039</t>
  </si>
  <si>
    <t>37043</t>
  </si>
  <si>
    <t>37059</t>
  </si>
  <si>
    <t>37067</t>
  </si>
  <si>
    <t>37075</t>
  </si>
  <si>
    <t>37087</t>
  </si>
  <si>
    <t>37089</t>
  </si>
  <si>
    <t>37099</t>
  </si>
  <si>
    <t>37111</t>
  </si>
  <si>
    <t>37113</t>
  </si>
  <si>
    <t>37115</t>
  </si>
  <si>
    <t>37121</t>
  </si>
  <si>
    <t>37149</t>
  </si>
  <si>
    <t>37161</t>
  </si>
  <si>
    <t>37169</t>
  </si>
  <si>
    <t>37171</t>
  </si>
  <si>
    <t>37173</t>
  </si>
  <si>
    <t>37175</t>
  </si>
  <si>
    <t>37189</t>
  </si>
  <si>
    <t>37193</t>
  </si>
  <si>
    <t>37197</t>
  </si>
  <si>
    <t>37199</t>
  </si>
  <si>
    <t>39001</t>
  </si>
  <si>
    <t>39007</t>
  </si>
  <si>
    <t>Ashtabula</t>
  </si>
  <si>
    <t>39009</t>
  </si>
  <si>
    <t>39013</t>
  </si>
  <si>
    <t>39015</t>
  </si>
  <si>
    <t>39019</t>
  </si>
  <si>
    <t>39025</t>
  </si>
  <si>
    <t>39029</t>
  </si>
  <si>
    <t>39031</t>
  </si>
  <si>
    <t>39053</t>
  </si>
  <si>
    <t>39059</t>
  </si>
  <si>
    <t>39067</t>
  </si>
  <si>
    <t>39071</t>
  </si>
  <si>
    <t>39073</t>
  </si>
  <si>
    <t>39075</t>
  </si>
  <si>
    <t>39079</t>
  </si>
  <si>
    <t>39081</t>
  </si>
  <si>
    <t>39087</t>
  </si>
  <si>
    <t>39099</t>
  </si>
  <si>
    <t>Mahoning</t>
  </si>
  <si>
    <t>39105</t>
  </si>
  <si>
    <t>39111</t>
  </si>
  <si>
    <t>39115</t>
  </si>
  <si>
    <t>39119</t>
  </si>
  <si>
    <t>39121</t>
  </si>
  <si>
    <t>39127</t>
  </si>
  <si>
    <t>39131</t>
  </si>
  <si>
    <t>39141</t>
  </si>
  <si>
    <t>39145</t>
  </si>
  <si>
    <t>39155</t>
  </si>
  <si>
    <t>Trumbull</t>
  </si>
  <si>
    <t>39157</t>
  </si>
  <si>
    <t>39163</t>
  </si>
  <si>
    <t>39167</t>
  </si>
  <si>
    <t>42003</t>
  </si>
  <si>
    <t>42005</t>
  </si>
  <si>
    <t>42007</t>
  </si>
  <si>
    <t>42009</t>
  </si>
  <si>
    <t>42013</t>
  </si>
  <si>
    <t>42015</t>
  </si>
  <si>
    <t>42019</t>
  </si>
  <si>
    <t>42021</t>
  </si>
  <si>
    <t>42023</t>
  </si>
  <si>
    <t>42025</t>
  </si>
  <si>
    <t>42027</t>
  </si>
  <si>
    <t>42031</t>
  </si>
  <si>
    <t>42033</t>
  </si>
  <si>
    <t>42035</t>
  </si>
  <si>
    <t>42037</t>
  </si>
  <si>
    <t>42039</t>
  </si>
  <si>
    <t>42047</t>
  </si>
  <si>
    <t>42049</t>
  </si>
  <si>
    <t>42051</t>
  </si>
  <si>
    <t>42053</t>
  </si>
  <si>
    <t>42057</t>
  </si>
  <si>
    <t>42059</t>
  </si>
  <si>
    <t>42061</t>
  </si>
  <si>
    <t>42063</t>
  </si>
  <si>
    <t>42065</t>
  </si>
  <si>
    <t>42067</t>
  </si>
  <si>
    <t>42069</t>
  </si>
  <si>
    <t>42073</t>
  </si>
  <si>
    <t>42079</t>
  </si>
  <si>
    <t>42081</t>
  </si>
  <si>
    <t>42083</t>
  </si>
  <si>
    <t>42085</t>
  </si>
  <si>
    <t>42087</t>
  </si>
  <si>
    <t>42089</t>
  </si>
  <si>
    <t>42093</t>
  </si>
  <si>
    <t>42097</t>
  </si>
  <si>
    <t>42099</t>
  </si>
  <si>
    <t>42103</t>
  </si>
  <si>
    <t>42105</t>
  </si>
  <si>
    <t>42107</t>
  </si>
  <si>
    <t>42109</t>
  </si>
  <si>
    <t>42111</t>
  </si>
  <si>
    <t>42113</t>
  </si>
  <si>
    <t>42115</t>
  </si>
  <si>
    <t>42117</t>
  </si>
  <si>
    <t>42119</t>
  </si>
  <si>
    <t>42121</t>
  </si>
  <si>
    <t>42123</t>
  </si>
  <si>
    <t>42125</t>
  </si>
  <si>
    <t>42127</t>
  </si>
  <si>
    <t>42129</t>
  </si>
  <si>
    <t>42131</t>
  </si>
  <si>
    <t>45007</t>
  </si>
  <si>
    <t>45021</t>
  </si>
  <si>
    <t>45045</t>
  </si>
  <si>
    <t>45073</t>
  </si>
  <si>
    <t>45077</t>
  </si>
  <si>
    <t>45083</t>
  </si>
  <si>
    <t>47001</t>
  </si>
  <si>
    <t>47007</t>
  </si>
  <si>
    <t>47009</t>
  </si>
  <si>
    <t>47011</t>
  </si>
  <si>
    <t>47013</t>
  </si>
  <si>
    <t>47015</t>
  </si>
  <si>
    <t>47019</t>
  </si>
  <si>
    <t>47025</t>
  </si>
  <si>
    <t>47027</t>
  </si>
  <si>
    <t>47029</t>
  </si>
  <si>
    <t>47031</t>
  </si>
  <si>
    <t>47035</t>
  </si>
  <si>
    <t>47041</t>
  </si>
  <si>
    <t>47049</t>
  </si>
  <si>
    <t>47051</t>
  </si>
  <si>
    <t>47057</t>
  </si>
  <si>
    <t>47059</t>
  </si>
  <si>
    <t>47061</t>
  </si>
  <si>
    <t>47063</t>
  </si>
  <si>
    <t>47065</t>
  </si>
  <si>
    <t>47067</t>
  </si>
  <si>
    <t>47073</t>
  </si>
  <si>
    <t>47087</t>
  </si>
  <si>
    <t>47089</t>
  </si>
  <si>
    <t>47091</t>
  </si>
  <si>
    <t>47093</t>
  </si>
  <si>
    <t>47099</t>
  </si>
  <si>
    <t>47101</t>
  </si>
  <si>
    <t>47105</t>
  </si>
  <si>
    <t>47107</t>
  </si>
  <si>
    <t>47111</t>
  </si>
  <si>
    <t>47115</t>
  </si>
  <si>
    <t>47121</t>
  </si>
  <si>
    <t>47123</t>
  </si>
  <si>
    <t>47129</t>
  </si>
  <si>
    <t>47133</t>
  </si>
  <si>
    <t>47137</t>
  </si>
  <si>
    <t>47139</t>
  </si>
  <si>
    <t>47141</t>
  </si>
  <si>
    <t>47143</t>
  </si>
  <si>
    <t>47145</t>
  </si>
  <si>
    <t>47151</t>
  </si>
  <si>
    <t>47153</t>
  </si>
  <si>
    <t>47155</t>
  </si>
  <si>
    <t>47159</t>
  </si>
  <si>
    <t>47163</t>
  </si>
  <si>
    <t>47171</t>
  </si>
  <si>
    <t>47173</t>
  </si>
  <si>
    <t>47175</t>
  </si>
  <si>
    <t>47177</t>
  </si>
  <si>
    <t>47179</t>
  </si>
  <si>
    <t>47185</t>
  </si>
  <si>
    <t>51005</t>
  </si>
  <si>
    <t>51017</t>
  </si>
  <si>
    <t>51021</t>
  </si>
  <si>
    <t>51023</t>
  </si>
  <si>
    <t>51027</t>
  </si>
  <si>
    <t>51035</t>
  </si>
  <si>
    <t>Carroll (+ Galax city)</t>
  </si>
  <si>
    <t>51045</t>
  </si>
  <si>
    <t>51051</t>
  </si>
  <si>
    <t>51063</t>
  </si>
  <si>
    <t>51071</t>
  </si>
  <si>
    <t>51077</t>
  </si>
  <si>
    <t>51089</t>
  </si>
  <si>
    <t>Henry (+ Martinsville city)</t>
  </si>
  <si>
    <t>51091</t>
  </si>
  <si>
    <t>51105</t>
  </si>
  <si>
    <t>51121</t>
  </si>
  <si>
    <t>Montgomery (+ Radford city)</t>
  </si>
  <si>
    <t>51141</t>
  </si>
  <si>
    <t>Patrick</t>
  </si>
  <si>
    <t>51155</t>
  </si>
  <si>
    <t>51163</t>
  </si>
  <si>
    <t>Rockbridge (+ Buena Vista city + Lexington city)</t>
  </si>
  <si>
    <t>51167</t>
  </si>
  <si>
    <t>51169</t>
  </si>
  <si>
    <t>51173</t>
  </si>
  <si>
    <t>51185</t>
  </si>
  <si>
    <t>51191</t>
  </si>
  <si>
    <t>Washington (+ Bristol city)</t>
  </si>
  <si>
    <t>51195</t>
  </si>
  <si>
    <t>Wise (+ Norton city)</t>
  </si>
  <si>
    <t>51197</t>
  </si>
  <si>
    <t>54001</t>
  </si>
  <si>
    <t>54003</t>
  </si>
  <si>
    <t>54005</t>
  </si>
  <si>
    <t>54007</t>
  </si>
  <si>
    <t>54009</t>
  </si>
  <si>
    <t>54011</t>
  </si>
  <si>
    <t>54013</t>
  </si>
  <si>
    <t>54015</t>
  </si>
  <si>
    <t>54017</t>
  </si>
  <si>
    <t>54019</t>
  </si>
  <si>
    <t>54021</t>
  </si>
  <si>
    <t>54023</t>
  </si>
  <si>
    <t>54025</t>
  </si>
  <si>
    <t>54027</t>
  </si>
  <si>
    <t>54029</t>
  </si>
  <si>
    <t>54031</t>
  </si>
  <si>
    <t>54033</t>
  </si>
  <si>
    <t>54035</t>
  </si>
  <si>
    <t>54037</t>
  </si>
  <si>
    <t>54039</t>
  </si>
  <si>
    <t>54041</t>
  </si>
  <si>
    <t>54043</t>
  </si>
  <si>
    <t>54045</t>
  </si>
  <si>
    <t>54047</t>
  </si>
  <si>
    <t>54049</t>
  </si>
  <si>
    <t>54051</t>
  </si>
  <si>
    <t>54053</t>
  </si>
  <si>
    <t>54055</t>
  </si>
  <si>
    <t>54057</t>
  </si>
  <si>
    <t>54059</t>
  </si>
  <si>
    <t>54061</t>
  </si>
  <si>
    <t>54063</t>
  </si>
  <si>
    <t>54065</t>
  </si>
  <si>
    <t>54067</t>
  </si>
  <si>
    <t>54069</t>
  </si>
  <si>
    <t>54071</t>
  </si>
  <si>
    <t>54073</t>
  </si>
  <si>
    <t>54075</t>
  </si>
  <si>
    <t>54077</t>
  </si>
  <si>
    <t>54079</t>
  </si>
  <si>
    <t>54081</t>
  </si>
  <si>
    <t>54083</t>
  </si>
  <si>
    <t>54085</t>
  </si>
  <si>
    <t>54087</t>
  </si>
  <si>
    <t>54089</t>
  </si>
  <si>
    <t>54091</t>
  </si>
  <si>
    <t>54093</t>
  </si>
  <si>
    <t>54095</t>
  </si>
  <si>
    <t>54097</t>
  </si>
  <si>
    <t>54099</t>
  </si>
  <si>
    <t>54101</t>
  </si>
  <si>
    <t>54103</t>
  </si>
  <si>
    <t>54105</t>
  </si>
  <si>
    <t>54107</t>
  </si>
  <si>
    <t>54109</t>
  </si>
  <si>
    <t>01015000700</t>
  </si>
  <si>
    <t>01015000800</t>
  </si>
  <si>
    <t>01015002101</t>
  </si>
  <si>
    <t>01017954300</t>
  </si>
  <si>
    <t>01027959000</t>
  </si>
  <si>
    <t>01029959600</t>
  </si>
  <si>
    <t>01033020200</t>
  </si>
  <si>
    <t>01037961000</t>
  </si>
  <si>
    <t>01043964800</t>
  </si>
  <si>
    <t>01043965000</t>
  </si>
  <si>
    <t>01049960900</t>
  </si>
  <si>
    <t>01051031300</t>
  </si>
  <si>
    <t>01057020300</t>
  </si>
  <si>
    <t>01065040400</t>
  </si>
  <si>
    <t>01071950600</t>
  </si>
  <si>
    <t>01073000100</t>
  </si>
  <si>
    <t>01073000300</t>
  </si>
  <si>
    <t>01073000400</t>
  </si>
  <si>
    <t>01073000500</t>
  </si>
  <si>
    <t>01073000700</t>
  </si>
  <si>
    <t>01073000800</t>
  </si>
  <si>
    <t>01073001200</t>
  </si>
  <si>
    <t>01073001400</t>
  </si>
  <si>
    <t>01073001500</t>
  </si>
  <si>
    <t>01073001600</t>
  </si>
  <si>
    <t>01073001902</t>
  </si>
  <si>
    <t>01073002200</t>
  </si>
  <si>
    <t>01073002303</t>
  </si>
  <si>
    <t>01073002400</t>
  </si>
  <si>
    <t>01073002700</t>
  </si>
  <si>
    <t>01073002900</t>
  </si>
  <si>
    <t>01073003001</t>
  </si>
  <si>
    <t>01073003002</t>
  </si>
  <si>
    <t>01073003200</t>
  </si>
  <si>
    <t>01073003900</t>
  </si>
  <si>
    <t>01073004200</t>
  </si>
  <si>
    <t>01073004500</t>
  </si>
  <si>
    <t>01073010200</t>
  </si>
  <si>
    <t>01073011209</t>
  </si>
  <si>
    <t>01073013100</t>
  </si>
  <si>
    <t>01077010100</t>
  </si>
  <si>
    <t>01083020201</t>
  </si>
  <si>
    <t>01083020600</t>
  </si>
  <si>
    <t>01083020700</t>
  </si>
  <si>
    <t>01087231500</t>
  </si>
  <si>
    <t>01087231603</t>
  </si>
  <si>
    <t>01089000201</t>
  </si>
  <si>
    <t>01089000202</t>
  </si>
  <si>
    <t>01089001301</t>
  </si>
  <si>
    <t>01089001402</t>
  </si>
  <si>
    <t>01089001500</t>
  </si>
  <si>
    <t>01089002100</t>
  </si>
  <si>
    <t>01089002501</t>
  </si>
  <si>
    <t>01089003000</t>
  </si>
  <si>
    <t>01089003100</t>
  </si>
  <si>
    <t>01089010622</t>
  </si>
  <si>
    <t>01095030100</t>
  </si>
  <si>
    <t>01103000100</t>
  </si>
  <si>
    <t>01107050100</t>
  </si>
  <si>
    <t>01111000500</t>
  </si>
  <si>
    <t>01115040203</t>
  </si>
  <si>
    <t>01125010403</t>
  </si>
  <si>
    <t>01125010404</t>
  </si>
  <si>
    <t>01125011600</t>
  </si>
  <si>
    <t>01125011701</t>
  </si>
  <si>
    <t>01125011800</t>
  </si>
  <si>
    <t>01125012303</t>
  </si>
  <si>
    <t>01125012405</t>
  </si>
  <si>
    <t>01125012600</t>
  </si>
  <si>
    <t>01125012800</t>
  </si>
  <si>
    <t>01127020400</t>
  </si>
  <si>
    <t>01133965700</t>
  </si>
  <si>
    <t>13013180205</t>
  </si>
  <si>
    <t>13045910501</t>
  </si>
  <si>
    <t>13045910502</t>
  </si>
  <si>
    <t>13105000400</t>
  </si>
  <si>
    <t>13115001100</t>
  </si>
  <si>
    <t>13115001600</t>
  </si>
  <si>
    <t>13123080300</t>
  </si>
  <si>
    <t>13135050306</t>
  </si>
  <si>
    <t>13135050319</t>
  </si>
  <si>
    <t>13135050320</t>
  </si>
  <si>
    <t>13139000800</t>
  </si>
  <si>
    <t>13139001003</t>
  </si>
  <si>
    <t>13139001101</t>
  </si>
  <si>
    <t>13233010400</t>
  </si>
  <si>
    <t>13295020200</t>
  </si>
  <si>
    <t>21001970500</t>
  </si>
  <si>
    <t>21011970200</t>
  </si>
  <si>
    <t>21013960600</t>
  </si>
  <si>
    <t>21019030200</t>
  </si>
  <si>
    <t>21025920100</t>
  </si>
  <si>
    <t>21025920300</t>
  </si>
  <si>
    <t>21025920500</t>
  </si>
  <si>
    <t>21025920600</t>
  </si>
  <si>
    <t>21043960100</t>
  </si>
  <si>
    <t>21045950300</t>
  </si>
  <si>
    <t>21049020106</t>
  </si>
  <si>
    <t>21051950300</t>
  </si>
  <si>
    <t>21051950400</t>
  </si>
  <si>
    <t>21053970202</t>
  </si>
  <si>
    <t>21057950100</t>
  </si>
  <si>
    <t>21065920200</t>
  </si>
  <si>
    <t>21065920300</t>
  </si>
  <si>
    <t>21069920100</t>
  </si>
  <si>
    <t>21071920100</t>
  </si>
  <si>
    <t>21087930200</t>
  </si>
  <si>
    <t>21095970100</t>
  </si>
  <si>
    <t>21099970400</t>
  </si>
  <si>
    <t>21109960100</t>
  </si>
  <si>
    <t>21115960400</t>
  </si>
  <si>
    <t>21119960100</t>
  </si>
  <si>
    <t>21121930500</t>
  </si>
  <si>
    <t>21131920100</t>
  </si>
  <si>
    <t>21133950100</t>
  </si>
  <si>
    <t>21135930300</t>
  </si>
  <si>
    <t>21137920101</t>
  </si>
  <si>
    <t>21137920103</t>
  </si>
  <si>
    <t>21147960300</t>
  </si>
  <si>
    <t>21151010903</t>
  </si>
  <si>
    <t>21153970100</t>
  </si>
  <si>
    <t>21153970200</t>
  </si>
  <si>
    <t>21153970400</t>
  </si>
  <si>
    <t>21159950100</t>
  </si>
  <si>
    <t>21159950200</t>
  </si>
  <si>
    <t>21165960100</t>
  </si>
  <si>
    <t>21169960300</t>
  </si>
  <si>
    <t>21173920200</t>
  </si>
  <si>
    <t>21173920302</t>
  </si>
  <si>
    <t>21173920400</t>
  </si>
  <si>
    <t>21175950300</t>
  </si>
  <si>
    <t>21189930100</t>
  </si>
  <si>
    <t>21193970500</t>
  </si>
  <si>
    <t>21193970600</t>
  </si>
  <si>
    <t>21193971000</t>
  </si>
  <si>
    <t>21195930300</t>
  </si>
  <si>
    <t>21195930400</t>
  </si>
  <si>
    <t>21195930500</t>
  </si>
  <si>
    <t>21195931100</t>
  </si>
  <si>
    <t>21195931800</t>
  </si>
  <si>
    <t>21195931900</t>
  </si>
  <si>
    <t>21197970200</t>
  </si>
  <si>
    <t>21199930100</t>
  </si>
  <si>
    <t>21199931102</t>
  </si>
  <si>
    <t>21201970100</t>
  </si>
  <si>
    <t>21205950200</t>
  </si>
  <si>
    <t>21207960102</t>
  </si>
  <si>
    <t>21231920400</t>
  </si>
  <si>
    <t>21235920500</t>
  </si>
  <si>
    <t>21235920600</t>
  </si>
  <si>
    <t>21237930200</t>
  </si>
  <si>
    <t>24001000800</t>
  </si>
  <si>
    <t>24001001000</t>
  </si>
  <si>
    <t>24001001100</t>
  </si>
  <si>
    <t>24001001800</t>
  </si>
  <si>
    <t>24023000200</t>
  </si>
  <si>
    <t>24023000600</t>
  </si>
  <si>
    <t>24023000700</t>
  </si>
  <si>
    <t>24043000400</t>
  </si>
  <si>
    <t>24043000500</t>
  </si>
  <si>
    <t>24043000700</t>
  </si>
  <si>
    <t>24043000800</t>
  </si>
  <si>
    <t>24043010802</t>
  </si>
  <si>
    <t>28003950500</t>
  </si>
  <si>
    <t>28003950600</t>
  </si>
  <si>
    <t>28017950300</t>
  </si>
  <si>
    <t>28019950200</t>
  </si>
  <si>
    <t>28081950401</t>
  </si>
  <si>
    <t>28081950700</t>
  </si>
  <si>
    <t>28081951002</t>
  </si>
  <si>
    <t>28087000900</t>
  </si>
  <si>
    <t>28095950400</t>
  </si>
  <si>
    <t>28105950100</t>
  </si>
  <si>
    <t>28105950500</t>
  </si>
  <si>
    <t>28105950602</t>
  </si>
  <si>
    <t>28107950300</t>
  </si>
  <si>
    <t>28141950300</t>
  </si>
  <si>
    <t>28159950300</t>
  </si>
  <si>
    <t>28159950400</t>
  </si>
  <si>
    <t>36003950700</t>
  </si>
  <si>
    <t>36007000200</t>
  </si>
  <si>
    <t>36007000400</t>
  </si>
  <si>
    <t>36007000500</t>
  </si>
  <si>
    <t>36007013400</t>
  </si>
  <si>
    <t>36007013500</t>
  </si>
  <si>
    <t>36007013900</t>
  </si>
  <si>
    <t>36009960600</t>
  </si>
  <si>
    <t>36009961600</t>
  </si>
  <si>
    <t>36009961700</t>
  </si>
  <si>
    <t>36013030500</t>
  </si>
  <si>
    <t>36013035400</t>
  </si>
  <si>
    <t>36013035500</t>
  </si>
  <si>
    <t>36013035600</t>
  </si>
  <si>
    <t>36013035700</t>
  </si>
  <si>
    <t>36013035800</t>
  </si>
  <si>
    <t>36013037300</t>
  </si>
  <si>
    <t>36015000600</t>
  </si>
  <si>
    <t>36015000700</t>
  </si>
  <si>
    <t>36015001000</t>
  </si>
  <si>
    <t>36017970400</t>
  </si>
  <si>
    <t>36023970600</t>
  </si>
  <si>
    <t>36023970900</t>
  </si>
  <si>
    <t>36025970400</t>
  </si>
  <si>
    <t>36025970500</t>
  </si>
  <si>
    <t>36025970600</t>
  </si>
  <si>
    <t>36077591100</t>
  </si>
  <si>
    <t>36095740200</t>
  </si>
  <si>
    <t>36097950300</t>
  </si>
  <si>
    <t>36097950500</t>
  </si>
  <si>
    <t>36101960800</t>
  </si>
  <si>
    <t>36109000800</t>
  </si>
  <si>
    <t>36109001100</t>
  </si>
  <si>
    <t>37003040400</t>
  </si>
  <si>
    <t>37005950200</t>
  </si>
  <si>
    <t>37009970400</t>
  </si>
  <si>
    <t>37011930302</t>
  </si>
  <si>
    <t>37021000200</t>
  </si>
  <si>
    <t>37021000900</t>
  </si>
  <si>
    <t>37021001400</t>
  </si>
  <si>
    <t>37021002000</t>
  </si>
  <si>
    <t>37023020301</t>
  </si>
  <si>
    <t>37023021100</t>
  </si>
  <si>
    <t>37023021400</t>
  </si>
  <si>
    <t>37027030100</t>
  </si>
  <si>
    <t>37027030300</t>
  </si>
  <si>
    <t>37027031100</t>
  </si>
  <si>
    <t>37043950200</t>
  </si>
  <si>
    <t>37067000100</t>
  </si>
  <si>
    <t>37067000200</t>
  </si>
  <si>
    <t>37067000301</t>
  </si>
  <si>
    <t>37067000302</t>
  </si>
  <si>
    <t>37067000700</t>
  </si>
  <si>
    <t>37067000801</t>
  </si>
  <si>
    <t>37067000802</t>
  </si>
  <si>
    <t>37067001400</t>
  </si>
  <si>
    <t>37067001602</t>
  </si>
  <si>
    <t>37067001700</t>
  </si>
  <si>
    <t>37075920300</t>
  </si>
  <si>
    <t>37099950600</t>
  </si>
  <si>
    <t>37113970301</t>
  </si>
  <si>
    <t>37115010200</t>
  </si>
  <si>
    <t>37121950300</t>
  </si>
  <si>
    <t>37161960900</t>
  </si>
  <si>
    <t>37161961101</t>
  </si>
  <si>
    <t>37169070501</t>
  </si>
  <si>
    <t>37171930400</t>
  </si>
  <si>
    <t>37171931002</t>
  </si>
  <si>
    <t>37175960100</t>
  </si>
  <si>
    <t>37189920601</t>
  </si>
  <si>
    <t>37193960600</t>
  </si>
  <si>
    <t>37193961001</t>
  </si>
  <si>
    <t>37193961100</t>
  </si>
  <si>
    <t>37199960300</t>
  </si>
  <si>
    <t>39001770200</t>
  </si>
  <si>
    <t>39007000103</t>
  </si>
  <si>
    <t>39007000400</t>
  </si>
  <si>
    <t>39009972800</t>
  </si>
  <si>
    <t>39009973400</t>
  </si>
  <si>
    <t>39009973800</t>
  </si>
  <si>
    <t>39009973902</t>
  </si>
  <si>
    <t>39013010802</t>
  </si>
  <si>
    <t>39013011700</t>
  </si>
  <si>
    <t>39025041306</t>
  </si>
  <si>
    <t>39029951800</t>
  </si>
  <si>
    <t>39053953600</t>
  </si>
  <si>
    <t>39059977900</t>
  </si>
  <si>
    <t>39067975600</t>
  </si>
  <si>
    <t>39071954800</t>
  </si>
  <si>
    <t>39073965200</t>
  </si>
  <si>
    <t>39079957200</t>
  </si>
  <si>
    <t>39079957700</t>
  </si>
  <si>
    <t>39081000800</t>
  </si>
  <si>
    <t>39087050200</t>
  </si>
  <si>
    <t>39087050700</t>
  </si>
  <si>
    <t>39099800600</t>
  </si>
  <si>
    <t>39099801300</t>
  </si>
  <si>
    <t>39099804000</t>
  </si>
  <si>
    <t>39099810200</t>
  </si>
  <si>
    <t>39099810800</t>
  </si>
  <si>
    <t>39099811100</t>
  </si>
  <si>
    <t>39099812400</t>
  </si>
  <si>
    <t>39099813700</t>
  </si>
  <si>
    <t>39099814000</t>
  </si>
  <si>
    <t>39099814100</t>
  </si>
  <si>
    <t>39105964400</t>
  </si>
  <si>
    <t>39111966600</t>
  </si>
  <si>
    <t>39115968900</t>
  </si>
  <si>
    <t>39119911800</t>
  </si>
  <si>
    <t>39119912100</t>
  </si>
  <si>
    <t>39127965900</t>
  </si>
  <si>
    <t>39127966200</t>
  </si>
  <si>
    <t>39131952300</t>
  </si>
  <si>
    <t>39141956300</t>
  </si>
  <si>
    <t>39141956500</t>
  </si>
  <si>
    <t>39145002600</t>
  </si>
  <si>
    <t>39145003100</t>
  </si>
  <si>
    <t>39145003500</t>
  </si>
  <si>
    <t>39145003600</t>
  </si>
  <si>
    <t>39155920500</t>
  </si>
  <si>
    <t>39155921100</t>
  </si>
  <si>
    <t>39155921200</t>
  </si>
  <si>
    <t>39155933800</t>
  </si>
  <si>
    <t>39155933900</t>
  </si>
  <si>
    <t>39157021100</t>
  </si>
  <si>
    <t>39157022001</t>
  </si>
  <si>
    <t>39163953100</t>
  </si>
  <si>
    <t>39167020500</t>
  </si>
  <si>
    <t>42003010300</t>
  </si>
  <si>
    <t>42003030500</t>
  </si>
  <si>
    <t>42003050100</t>
  </si>
  <si>
    <t>42003050900</t>
  </si>
  <si>
    <t>42003051100</t>
  </si>
  <si>
    <t>42003120700</t>
  </si>
  <si>
    <t>42003130100</t>
  </si>
  <si>
    <t>42003130200</t>
  </si>
  <si>
    <t>42003130300</t>
  </si>
  <si>
    <t>42003130400</t>
  </si>
  <si>
    <t>42003130600</t>
  </si>
  <si>
    <t>42003250700</t>
  </si>
  <si>
    <t>42003250900</t>
  </si>
  <si>
    <t>42003261400</t>
  </si>
  <si>
    <t>42003261500</t>
  </si>
  <si>
    <t>42003270400</t>
  </si>
  <si>
    <t>42003271500</t>
  </si>
  <si>
    <t>42003290100</t>
  </si>
  <si>
    <t>42003290200</t>
  </si>
  <si>
    <t>42003300100</t>
  </si>
  <si>
    <t>42003401200</t>
  </si>
  <si>
    <t>42003403500</t>
  </si>
  <si>
    <t>42003424000</t>
  </si>
  <si>
    <t>42003425000</t>
  </si>
  <si>
    <t>42003462100</t>
  </si>
  <si>
    <t>42003462600</t>
  </si>
  <si>
    <t>42003463900</t>
  </si>
  <si>
    <t>42003464400</t>
  </si>
  <si>
    <t>42003481000</t>
  </si>
  <si>
    <t>42003486700</t>
  </si>
  <si>
    <t>42003486800</t>
  </si>
  <si>
    <t>42003486900</t>
  </si>
  <si>
    <t>42003492700</t>
  </si>
  <si>
    <t>42003492800</t>
  </si>
  <si>
    <t>42003492900</t>
  </si>
  <si>
    <t>42003499400</t>
  </si>
  <si>
    <t>42003504100</t>
  </si>
  <si>
    <t>42003508000</t>
  </si>
  <si>
    <t>42003512000</t>
  </si>
  <si>
    <t>42003512800</t>
  </si>
  <si>
    <t>42003512900</t>
  </si>
  <si>
    <t>42003513800</t>
  </si>
  <si>
    <t>42003514000</t>
  </si>
  <si>
    <t>42003515300</t>
  </si>
  <si>
    <t>42003523100</t>
  </si>
  <si>
    <t>42003524000</t>
  </si>
  <si>
    <t>42003551900</t>
  </si>
  <si>
    <t>42003552100</t>
  </si>
  <si>
    <t>42003552200</t>
  </si>
  <si>
    <t>42003560600</t>
  </si>
  <si>
    <t>42003561000</t>
  </si>
  <si>
    <t>42003561100</t>
  </si>
  <si>
    <t>42003561200</t>
  </si>
  <si>
    <t>42003561400</t>
  </si>
  <si>
    <t>42003561500</t>
  </si>
  <si>
    <t>42003561700</t>
  </si>
  <si>
    <t>42003562300</t>
  </si>
  <si>
    <t>42003562400</t>
  </si>
  <si>
    <t>42003562500</t>
  </si>
  <si>
    <t>42003562600</t>
  </si>
  <si>
    <t>42003562900</t>
  </si>
  <si>
    <t>42007601200</t>
  </si>
  <si>
    <t>42007601300</t>
  </si>
  <si>
    <t>42007602800</t>
  </si>
  <si>
    <t>42007605700</t>
  </si>
  <si>
    <t>42013100300</t>
  </si>
  <si>
    <t>42013100700</t>
  </si>
  <si>
    <t>42013101700</t>
  </si>
  <si>
    <t>42013101800</t>
  </si>
  <si>
    <t>42013101900</t>
  </si>
  <si>
    <t>42015951000</t>
  </si>
  <si>
    <t>42019902400</t>
  </si>
  <si>
    <t>42021000100</t>
  </si>
  <si>
    <t>42021000200</t>
  </si>
  <si>
    <t>42021000300</t>
  </si>
  <si>
    <t>42021013400</t>
  </si>
  <si>
    <t>42021013500</t>
  </si>
  <si>
    <t>42023960100</t>
  </si>
  <si>
    <t>42027010300</t>
  </si>
  <si>
    <t>42027012500</t>
  </si>
  <si>
    <t>42031160102</t>
  </si>
  <si>
    <t>42031160600</t>
  </si>
  <si>
    <t>42033330200</t>
  </si>
  <si>
    <t>42033330300</t>
  </si>
  <si>
    <t>42033331100</t>
  </si>
  <si>
    <t>42035030100</t>
  </si>
  <si>
    <t>42035030600</t>
  </si>
  <si>
    <t>42035030700</t>
  </si>
  <si>
    <t>42037050600</t>
  </si>
  <si>
    <t>42037051200</t>
  </si>
  <si>
    <t>42049000100</t>
  </si>
  <si>
    <t>42049000300</t>
  </si>
  <si>
    <t>42049000400</t>
  </si>
  <si>
    <t>42049000600</t>
  </si>
  <si>
    <t>42049000800</t>
  </si>
  <si>
    <t>42049001000</t>
  </si>
  <si>
    <t>42049001200</t>
  </si>
  <si>
    <t>42049001500</t>
  </si>
  <si>
    <t>42051260700</t>
  </si>
  <si>
    <t>42051260800</t>
  </si>
  <si>
    <t>42059970100</t>
  </si>
  <si>
    <t>42063961000</t>
  </si>
  <si>
    <t>42063961101</t>
  </si>
  <si>
    <t>42063961102</t>
  </si>
  <si>
    <t>42065950100</t>
  </si>
  <si>
    <t>42069100200</t>
  </si>
  <si>
    <t>42069100300</t>
  </si>
  <si>
    <t>42069100400</t>
  </si>
  <si>
    <t>42069100600</t>
  </si>
  <si>
    <t>42069102500</t>
  </si>
  <si>
    <t>42069102600</t>
  </si>
  <si>
    <t>42073000400</t>
  </si>
  <si>
    <t>42073000700</t>
  </si>
  <si>
    <t>42073000800</t>
  </si>
  <si>
    <t>42073000900</t>
  </si>
  <si>
    <t>42079200100</t>
  </si>
  <si>
    <t>42079215200</t>
  </si>
  <si>
    <t>42079217400</t>
  </si>
  <si>
    <t>42079217500</t>
  </si>
  <si>
    <t>42081000400</t>
  </si>
  <si>
    <t>42081000600</t>
  </si>
  <si>
    <t>42081000900</t>
  </si>
  <si>
    <t>42083420200</t>
  </si>
  <si>
    <t>42083420300</t>
  </si>
  <si>
    <t>42085030300</t>
  </si>
  <si>
    <t>42085033200</t>
  </si>
  <si>
    <t>42089300800</t>
  </si>
  <si>
    <t>42093050300</t>
  </si>
  <si>
    <t>42097081500</t>
  </si>
  <si>
    <t>42097082000</t>
  </si>
  <si>
    <t>42107001300</t>
  </si>
  <si>
    <t>42107002600</t>
  </si>
  <si>
    <t>42107002700</t>
  </si>
  <si>
    <t>42111021100</t>
  </si>
  <si>
    <t>42121200700</t>
  </si>
  <si>
    <t>42121200900</t>
  </si>
  <si>
    <t>42123970800</t>
  </si>
  <si>
    <t>42123970900</t>
  </si>
  <si>
    <t>42125783200</t>
  </si>
  <si>
    <t>42125783300</t>
  </si>
  <si>
    <t>42129800100</t>
  </si>
  <si>
    <t>42129800700</t>
  </si>
  <si>
    <t>42129802800</t>
  </si>
  <si>
    <t>45007000800</t>
  </si>
  <si>
    <t>45007011901</t>
  </si>
  <si>
    <t>45007012002</t>
  </si>
  <si>
    <t>45007012300</t>
  </si>
  <si>
    <t>45045000500</t>
  </si>
  <si>
    <t>45045000700</t>
  </si>
  <si>
    <t>45045000800</t>
  </si>
  <si>
    <t>45045002005</t>
  </si>
  <si>
    <t>45045002303</t>
  </si>
  <si>
    <t>45045002505</t>
  </si>
  <si>
    <t>45045003401</t>
  </si>
  <si>
    <t>45045003904</t>
  </si>
  <si>
    <t>45045004300</t>
  </si>
  <si>
    <t>45073030701</t>
  </si>
  <si>
    <t>45077010801</t>
  </si>
  <si>
    <t>45077011001</t>
  </si>
  <si>
    <t>45083020301</t>
  </si>
  <si>
    <t>45083020400</t>
  </si>
  <si>
    <t>45083020500</t>
  </si>
  <si>
    <t>45083020702</t>
  </si>
  <si>
    <t>45083020800</t>
  </si>
  <si>
    <t>47001020500</t>
  </si>
  <si>
    <t>47001021000</t>
  </si>
  <si>
    <t>47007953100</t>
  </si>
  <si>
    <t>47009010100</t>
  </si>
  <si>
    <t>47011010700</t>
  </si>
  <si>
    <t>47015960200</t>
  </si>
  <si>
    <t>47019071200</t>
  </si>
  <si>
    <t>47029920200</t>
  </si>
  <si>
    <t>47029920700</t>
  </si>
  <si>
    <t>47035970400</t>
  </si>
  <si>
    <t>47041920200</t>
  </si>
  <si>
    <t>47049965300</t>
  </si>
  <si>
    <t>47059090100</t>
  </si>
  <si>
    <t>47059091200</t>
  </si>
  <si>
    <t>47061955300</t>
  </si>
  <si>
    <t>47063100300</t>
  </si>
  <si>
    <t>47063100800</t>
  </si>
  <si>
    <t>47065000400</t>
  </si>
  <si>
    <t>47065001600</t>
  </si>
  <si>
    <t>47065001900</t>
  </si>
  <si>
    <t>47065002000</t>
  </si>
  <si>
    <t>47065003100</t>
  </si>
  <si>
    <t>47065012300</t>
  </si>
  <si>
    <t>47065012400</t>
  </si>
  <si>
    <t>47067960600</t>
  </si>
  <si>
    <t>47073050601</t>
  </si>
  <si>
    <t>47087960400</t>
  </si>
  <si>
    <t>47091956300</t>
  </si>
  <si>
    <t>47093000100</t>
  </si>
  <si>
    <t>47093000800</t>
  </si>
  <si>
    <t>47093001900</t>
  </si>
  <si>
    <t>47093002400</t>
  </si>
  <si>
    <t>47093003500</t>
  </si>
  <si>
    <t>47093006700</t>
  </si>
  <si>
    <t>47093006800</t>
  </si>
  <si>
    <t>47099960300</t>
  </si>
  <si>
    <t>47099960501</t>
  </si>
  <si>
    <t>47105060202</t>
  </si>
  <si>
    <t>47111970300</t>
  </si>
  <si>
    <t>47115050301</t>
  </si>
  <si>
    <t>47121960200</t>
  </si>
  <si>
    <t>47123925501</t>
  </si>
  <si>
    <t>47137925100</t>
  </si>
  <si>
    <t>47139950400</t>
  </si>
  <si>
    <t>47141000800</t>
  </si>
  <si>
    <t>47141001100</t>
  </si>
  <si>
    <t>47143975401</t>
  </si>
  <si>
    <t>47151975200</t>
  </si>
  <si>
    <t>47153060101</t>
  </si>
  <si>
    <t>47159975300</t>
  </si>
  <si>
    <t>47163040200</t>
  </si>
  <si>
    <t>47163042701</t>
  </si>
  <si>
    <t>47163043302</t>
  </si>
  <si>
    <t>47171080100</t>
  </si>
  <si>
    <t>47171080200</t>
  </si>
  <si>
    <t>47173040201</t>
  </si>
  <si>
    <t>47175925200</t>
  </si>
  <si>
    <t>47179060100</t>
  </si>
  <si>
    <t>47179060800</t>
  </si>
  <si>
    <t>47179060900</t>
  </si>
  <si>
    <t>47179062000</t>
  </si>
  <si>
    <t>51005080202</t>
  </si>
  <si>
    <t>51580060200</t>
  </si>
  <si>
    <t>51027010300</t>
  </si>
  <si>
    <t>51035080200</t>
  </si>
  <si>
    <t>51640070101</t>
  </si>
  <si>
    <t>51640070102</t>
  </si>
  <si>
    <t>51051040300</t>
  </si>
  <si>
    <t>51077060201</t>
  </si>
  <si>
    <t>51089010100</t>
  </si>
  <si>
    <t>51089010300</t>
  </si>
  <si>
    <t>51089010602</t>
  </si>
  <si>
    <t>51089010700</t>
  </si>
  <si>
    <t>51089010800</t>
  </si>
  <si>
    <t>51690000100</t>
  </si>
  <si>
    <t>51690000200</t>
  </si>
  <si>
    <t>51105950500</t>
  </si>
  <si>
    <t>51121020700</t>
  </si>
  <si>
    <t>51750010102</t>
  </si>
  <si>
    <t>51750010200</t>
  </si>
  <si>
    <t>51155210300</t>
  </si>
  <si>
    <t>51530930600</t>
  </si>
  <si>
    <t>51678930500</t>
  </si>
  <si>
    <t>51167030401</t>
  </si>
  <si>
    <t>51169030600</t>
  </si>
  <si>
    <t>51173030301</t>
  </si>
  <si>
    <t>51173030701</t>
  </si>
  <si>
    <t>51185020200</t>
  </si>
  <si>
    <t>51185020600</t>
  </si>
  <si>
    <t>51191010100</t>
  </si>
  <si>
    <t>51520020100</t>
  </si>
  <si>
    <t>51520020400</t>
  </si>
  <si>
    <t>51195930900</t>
  </si>
  <si>
    <t>51195931300</t>
  </si>
  <si>
    <t>51195931700</t>
  </si>
  <si>
    <t>51720960100</t>
  </si>
  <si>
    <t>51197050100</t>
  </si>
  <si>
    <t>54003971500</t>
  </si>
  <si>
    <t>54003971700</t>
  </si>
  <si>
    <t>54005958300</t>
  </si>
  <si>
    <t>54011000600</t>
  </si>
  <si>
    <t>54011010900</t>
  </si>
  <si>
    <t>54025950700</t>
  </si>
  <si>
    <t>54029021300</t>
  </si>
  <si>
    <t>54033030100</t>
  </si>
  <si>
    <t>54035963300</t>
  </si>
  <si>
    <t>54037972300</t>
  </si>
  <si>
    <t>54037972401</t>
  </si>
  <si>
    <t>54037972402</t>
  </si>
  <si>
    <t>54037972505</t>
  </si>
  <si>
    <t>54037972800</t>
  </si>
  <si>
    <t>54039000800</t>
  </si>
  <si>
    <t>54039000900</t>
  </si>
  <si>
    <t>54039001200</t>
  </si>
  <si>
    <t>54039001700</t>
  </si>
  <si>
    <t>54039013000</t>
  </si>
  <si>
    <t>54049020100</t>
  </si>
  <si>
    <t>54051020200</t>
  </si>
  <si>
    <t>54055001300</t>
  </si>
  <si>
    <t>54055002300</t>
  </si>
  <si>
    <t>54055002400</t>
  </si>
  <si>
    <t>54059957400</t>
  </si>
  <si>
    <t>54061010102</t>
  </si>
  <si>
    <t>54061010201</t>
  </si>
  <si>
    <t>54061010600</t>
  </si>
  <si>
    <t>54069002700</t>
  </si>
  <si>
    <t>54081000200</t>
  </si>
  <si>
    <t>54081000400</t>
  </si>
  <si>
    <t>54083966100</t>
  </si>
  <si>
    <t>54089000700</t>
  </si>
  <si>
    <t>54097966700</t>
  </si>
  <si>
    <t>54097966800</t>
  </si>
  <si>
    <t>54107000701</t>
  </si>
  <si>
    <t>54107011000</t>
  </si>
  <si>
    <t>Census Tract Number</t>
  </si>
  <si>
    <r>
      <t xml:space="preserve">FIPS </t>
    </r>
    <r>
      <rPr>
        <b/>
        <sz val="8"/>
        <rFont val="Arial"/>
        <family val="2"/>
      </rPr>
      <t>(State, County)</t>
    </r>
  </si>
  <si>
    <t>503</t>
  </si>
  <si>
    <t>504</t>
  </si>
  <si>
    <t>2</t>
  </si>
  <si>
    <t>3</t>
  </si>
  <si>
    <t>4</t>
  </si>
  <si>
    <t>5</t>
  </si>
  <si>
    <t>6</t>
  </si>
  <si>
    <t>7</t>
  </si>
  <si>
    <t>8</t>
  </si>
  <si>
    <t>13</t>
  </si>
  <si>
    <t>14</t>
  </si>
  <si>
    <t>16</t>
  </si>
  <si>
    <t>21.01</t>
  </si>
  <si>
    <t>22</t>
  </si>
  <si>
    <t>23</t>
  </si>
  <si>
    <t>25.01</t>
  </si>
  <si>
    <t>9543</t>
  </si>
  <si>
    <t>9544</t>
  </si>
  <si>
    <t>601.01</t>
  </si>
  <si>
    <t>9590</t>
  </si>
  <si>
    <t>9596</t>
  </si>
  <si>
    <t>202</t>
  </si>
  <si>
    <t>203</t>
  </si>
  <si>
    <t>206</t>
  </si>
  <si>
    <t>210</t>
  </si>
  <si>
    <t>9610</t>
  </si>
  <si>
    <t>9644</t>
  </si>
  <si>
    <t>9645</t>
  </si>
  <si>
    <t>9648</t>
  </si>
  <si>
    <t>9650</t>
  </si>
  <si>
    <t>9601</t>
  </si>
  <si>
    <t>9603</t>
  </si>
  <si>
    <t>9606</t>
  </si>
  <si>
    <t>9607</t>
  </si>
  <si>
    <t>9608</t>
  </si>
  <si>
    <t>9609</t>
  </si>
  <si>
    <t>9611</t>
  </si>
  <si>
    <t>308</t>
  </si>
  <si>
    <t>313</t>
  </si>
  <si>
    <t>9</t>
  </si>
  <si>
    <t>10</t>
  </si>
  <si>
    <t>17</t>
  </si>
  <si>
    <t>101</t>
  </si>
  <si>
    <t>102</t>
  </si>
  <si>
    <t>108</t>
  </si>
  <si>
    <t>109</t>
  </si>
  <si>
    <t>111</t>
  </si>
  <si>
    <t>204</t>
  </si>
  <si>
    <t>9734</t>
  </si>
  <si>
    <t>403</t>
  </si>
  <si>
    <t>404</t>
  </si>
  <si>
    <t>9503</t>
  </si>
  <si>
    <t>9504</t>
  </si>
  <si>
    <t>9506</t>
  </si>
  <si>
    <t>9510</t>
  </si>
  <si>
    <t>1</t>
  </si>
  <si>
    <t>11</t>
  </si>
  <si>
    <t>12</t>
  </si>
  <si>
    <t>15</t>
  </si>
  <si>
    <t>19.02</t>
  </si>
  <si>
    <t>20</t>
  </si>
  <si>
    <t>21</t>
  </si>
  <si>
    <t>23.03</t>
  </si>
  <si>
    <t>24</t>
  </si>
  <si>
    <t>27</t>
  </si>
  <si>
    <t>29</t>
  </si>
  <si>
    <t>30.01</t>
  </si>
  <si>
    <t>30.02</t>
  </si>
  <si>
    <t>31</t>
  </si>
  <si>
    <t>32</t>
  </si>
  <si>
    <t>35</t>
  </si>
  <si>
    <t>39</t>
  </si>
  <si>
    <t>42</t>
  </si>
  <si>
    <t>45</t>
  </si>
  <si>
    <t>52</t>
  </si>
  <si>
    <t>103.01</t>
  </si>
  <si>
    <t>103.02</t>
  </si>
  <si>
    <t>106.02</t>
  </si>
  <si>
    <t>112.09</t>
  </si>
  <si>
    <t>119.01</t>
  </si>
  <si>
    <t>131</t>
  </si>
  <si>
    <t>302</t>
  </si>
  <si>
    <t>103</t>
  </si>
  <si>
    <t>106</t>
  </si>
  <si>
    <t>107</t>
  </si>
  <si>
    <t>110</t>
  </si>
  <si>
    <t>202.01</t>
  </si>
  <si>
    <t>205</t>
  </si>
  <si>
    <t>207</t>
  </si>
  <si>
    <t>211</t>
  </si>
  <si>
    <t>2315</t>
  </si>
  <si>
    <t>2316.03</t>
  </si>
  <si>
    <t>2.01</t>
  </si>
  <si>
    <t>2.02</t>
  </si>
  <si>
    <t>3.01</t>
  </si>
  <si>
    <t>3.02</t>
  </si>
  <si>
    <t>7.01</t>
  </si>
  <si>
    <t>13.01</t>
  </si>
  <si>
    <t>14.02</t>
  </si>
  <si>
    <t>30</t>
  </si>
  <si>
    <t>106.22</t>
  </si>
  <si>
    <t>301</t>
  </si>
  <si>
    <t>304.01</t>
  </si>
  <si>
    <t>307.01</t>
  </si>
  <si>
    <t>310</t>
  </si>
  <si>
    <t>311</t>
  </si>
  <si>
    <t>501</t>
  </si>
  <si>
    <t>502</t>
  </si>
  <si>
    <t>402.03</t>
  </si>
  <si>
    <t>102.01</t>
  </si>
  <si>
    <t>117</t>
  </si>
  <si>
    <t>118</t>
  </si>
  <si>
    <t>104.03</t>
  </si>
  <si>
    <t>104.04</t>
  </si>
  <si>
    <t>116</t>
  </si>
  <si>
    <t>117.01</t>
  </si>
  <si>
    <t>123.03</t>
  </si>
  <si>
    <t>124.05</t>
  </si>
  <si>
    <t>126</t>
  </si>
  <si>
    <t>128</t>
  </si>
  <si>
    <t>201</t>
  </si>
  <si>
    <t>208</t>
  </si>
  <si>
    <t>209</t>
  </si>
  <si>
    <t>213</t>
  </si>
  <si>
    <t>9657</t>
  </si>
  <si>
    <t>9659</t>
  </si>
  <si>
    <t>9701</t>
  </si>
  <si>
    <t>1802.05</t>
  </si>
  <si>
    <t>9602</t>
  </si>
  <si>
    <t>9105.01</t>
  </si>
  <si>
    <t>9105.02</t>
  </si>
  <si>
    <t>305</t>
  </si>
  <si>
    <t>307</t>
  </si>
  <si>
    <t>104</t>
  </si>
  <si>
    <t>402</t>
  </si>
  <si>
    <t>9702.02</t>
  </si>
  <si>
    <t>505</t>
  </si>
  <si>
    <t>18</t>
  </si>
  <si>
    <t>802</t>
  </si>
  <si>
    <t>803</t>
  </si>
  <si>
    <t>804</t>
  </si>
  <si>
    <t>9703</t>
  </si>
  <si>
    <t>9705</t>
  </si>
  <si>
    <t>9706</t>
  </si>
  <si>
    <t>9707</t>
  </si>
  <si>
    <t>503.06</t>
  </si>
  <si>
    <t>503.19</t>
  </si>
  <si>
    <t>503.20</t>
  </si>
  <si>
    <t>10.03</t>
  </si>
  <si>
    <t>11.01</t>
  </si>
  <si>
    <t>9604</t>
  </si>
  <si>
    <t>9702</t>
  </si>
  <si>
    <t>107.01</t>
  </si>
  <si>
    <t>9702.01</t>
  </si>
  <si>
    <t>9703.01</t>
  </si>
  <si>
    <t>9704</t>
  </si>
  <si>
    <t>203.01</t>
  </si>
  <si>
    <t>9704.01</t>
  </si>
  <si>
    <t>303</t>
  </si>
  <si>
    <t>9201</t>
  </si>
  <si>
    <t>9202</t>
  </si>
  <si>
    <t>9203</t>
  </si>
  <si>
    <t>9204</t>
  </si>
  <si>
    <t>9205</t>
  </si>
  <si>
    <t>9206</t>
  </si>
  <si>
    <t>9207</t>
  </si>
  <si>
    <t>9501</t>
  </si>
  <si>
    <t>9502</t>
  </si>
  <si>
    <t>9505</t>
  </si>
  <si>
    <t>201.06</t>
  </si>
  <si>
    <t>9302</t>
  </si>
  <si>
    <t>9708</t>
  </si>
  <si>
    <t>9709</t>
  </si>
  <si>
    <t>9710</t>
  </si>
  <si>
    <t>9301</t>
  </si>
  <si>
    <t>9303</t>
  </si>
  <si>
    <t>9304</t>
  </si>
  <si>
    <t>9305</t>
  </si>
  <si>
    <t>9201.01</t>
  </si>
  <si>
    <t>9201.03</t>
  </si>
  <si>
    <t>109.03</t>
  </si>
  <si>
    <t>9203.02</t>
  </si>
  <si>
    <t>9306</t>
  </si>
  <si>
    <t>9308</t>
  </si>
  <si>
    <t>9309</t>
  </si>
  <si>
    <t>9310</t>
  </si>
  <si>
    <t>9311</t>
  </si>
  <si>
    <t>9317</t>
  </si>
  <si>
    <t>9318</t>
  </si>
  <si>
    <t>9319</t>
  </si>
  <si>
    <t>9311.02</t>
  </si>
  <si>
    <t>9601.02</t>
  </si>
  <si>
    <t>19</t>
  </si>
  <si>
    <t>108.01</t>
  </si>
  <si>
    <t>108.02</t>
  </si>
  <si>
    <t>9503.02</t>
  </si>
  <si>
    <t>9504.01</t>
  </si>
  <si>
    <t>9507</t>
  </si>
  <si>
    <t>9508</t>
  </si>
  <si>
    <t>9510.02</t>
  </si>
  <si>
    <t>9506.02</t>
  </si>
  <si>
    <t>9513</t>
  </si>
  <si>
    <t>124</t>
  </si>
  <si>
    <t>125</t>
  </si>
  <si>
    <t>134</t>
  </si>
  <si>
    <t>135</t>
  </si>
  <si>
    <t>139</t>
  </si>
  <si>
    <t>9616</t>
  </si>
  <si>
    <t>9617</t>
  </si>
  <si>
    <t>9618</t>
  </si>
  <si>
    <t>306</t>
  </si>
  <si>
    <t>354</t>
  </si>
  <si>
    <t>355</t>
  </si>
  <si>
    <t>356</t>
  </si>
  <si>
    <t>357</t>
  </si>
  <si>
    <t>358</t>
  </si>
  <si>
    <t>373</t>
  </si>
  <si>
    <t>5911</t>
  </si>
  <si>
    <t>7402</t>
  </si>
  <si>
    <t>207.02</t>
  </si>
  <si>
    <t>9303.02</t>
  </si>
  <si>
    <t>214</t>
  </si>
  <si>
    <t>304</t>
  </si>
  <si>
    <t>8.01</t>
  </si>
  <si>
    <t>8.02</t>
  </si>
  <si>
    <t>16.02</t>
  </si>
  <si>
    <t>9212</t>
  </si>
  <si>
    <t>9313</t>
  </si>
  <si>
    <t>9314</t>
  </si>
  <si>
    <t>9611.01</t>
  </si>
  <si>
    <t>705.01</t>
  </si>
  <si>
    <t>9310.02</t>
  </si>
  <si>
    <t>9206.01</t>
  </si>
  <si>
    <t>9610.01</t>
  </si>
  <si>
    <t>7702</t>
  </si>
  <si>
    <t>1.03</t>
  </si>
  <si>
    <t>9728</t>
  </si>
  <si>
    <t>9738</t>
  </si>
  <si>
    <t>9739.02</t>
  </si>
  <si>
    <t>121</t>
  </si>
  <si>
    <t>9518</t>
  </si>
  <si>
    <t>413.06</t>
  </si>
  <si>
    <t>9523</t>
  </si>
  <si>
    <t>9536</t>
  </si>
  <si>
    <t>9779</t>
  </si>
  <si>
    <t>9756</t>
  </si>
  <si>
    <t>9548</t>
  </si>
  <si>
    <t>9550</t>
  </si>
  <si>
    <t>9652</t>
  </si>
  <si>
    <t>9653</t>
  </si>
  <si>
    <t>9572</t>
  </si>
  <si>
    <t>9574</t>
  </si>
  <si>
    <t>9577</t>
  </si>
  <si>
    <t>506</t>
  </si>
  <si>
    <t>507</t>
  </si>
  <si>
    <t>509</t>
  </si>
  <si>
    <t>511</t>
  </si>
  <si>
    <t>8006</t>
  </si>
  <si>
    <t>8013</t>
  </si>
  <si>
    <t>8028</t>
  </si>
  <si>
    <t>8040</t>
  </si>
  <si>
    <t>8102</t>
  </si>
  <si>
    <t>8108</t>
  </si>
  <si>
    <t>8111</t>
  </si>
  <si>
    <t>8124</t>
  </si>
  <si>
    <t>8137</t>
  </si>
  <si>
    <t>8140</t>
  </si>
  <si>
    <t>8141</t>
  </si>
  <si>
    <t>9646</t>
  </si>
  <si>
    <t>9666</t>
  </si>
  <si>
    <t>9668</t>
  </si>
  <si>
    <t>9689</t>
  </si>
  <si>
    <t>9118</t>
  </si>
  <si>
    <t>9121</t>
  </si>
  <si>
    <t>9661</t>
  </si>
  <si>
    <t>9662</t>
  </si>
  <si>
    <t>9563</t>
  </si>
  <si>
    <t>9565</t>
  </si>
  <si>
    <t>26</t>
  </si>
  <si>
    <t>36</t>
  </si>
  <si>
    <t>9211</t>
  </si>
  <si>
    <t>9338</t>
  </si>
  <si>
    <t>9339</t>
  </si>
  <si>
    <t>220.01</t>
  </si>
  <si>
    <t>9531</t>
  </si>
  <si>
    <t>409</t>
  </si>
  <si>
    <t>901</t>
  </si>
  <si>
    <t>1017</t>
  </si>
  <si>
    <t>1113</t>
  </si>
  <si>
    <t>1207</t>
  </si>
  <si>
    <t>1301</t>
  </si>
  <si>
    <t>1302</t>
  </si>
  <si>
    <t>1303</t>
  </si>
  <si>
    <t>1304</t>
  </si>
  <si>
    <t>1306</t>
  </si>
  <si>
    <t>2507</t>
  </si>
  <si>
    <t>2509</t>
  </si>
  <si>
    <t>2607</t>
  </si>
  <si>
    <t>2614</t>
  </si>
  <si>
    <t>2615</t>
  </si>
  <si>
    <t>2704</t>
  </si>
  <si>
    <t>2715</t>
  </si>
  <si>
    <t>2901</t>
  </si>
  <si>
    <t>2902</t>
  </si>
  <si>
    <t>3001</t>
  </si>
  <si>
    <t>4012</t>
  </si>
  <si>
    <t>4035</t>
  </si>
  <si>
    <t>4240</t>
  </si>
  <si>
    <t>4250</t>
  </si>
  <si>
    <t>4621</t>
  </si>
  <si>
    <t>4626</t>
  </si>
  <si>
    <t>4639</t>
  </si>
  <si>
    <t>4644</t>
  </si>
  <si>
    <t>4810</t>
  </si>
  <si>
    <t>4867</t>
  </si>
  <si>
    <t>4868</t>
  </si>
  <si>
    <t>4869</t>
  </si>
  <si>
    <t>4927</t>
  </si>
  <si>
    <t>4928</t>
  </si>
  <si>
    <t>4929</t>
  </si>
  <si>
    <t>4994</t>
  </si>
  <si>
    <t>5041</t>
  </si>
  <si>
    <t>5080</t>
  </si>
  <si>
    <t>5120</t>
  </si>
  <si>
    <t>5128</t>
  </si>
  <si>
    <t>5129</t>
  </si>
  <si>
    <t>5138</t>
  </si>
  <si>
    <t>5140</t>
  </si>
  <si>
    <t>5153</t>
  </si>
  <si>
    <t>5231</t>
  </si>
  <si>
    <t>5240</t>
  </si>
  <si>
    <t>5519</t>
  </si>
  <si>
    <t>5521</t>
  </si>
  <si>
    <t>5522</t>
  </si>
  <si>
    <t>5606</t>
  </si>
  <si>
    <t>5610</t>
  </si>
  <si>
    <t>5611</t>
  </si>
  <si>
    <t>5612</t>
  </si>
  <si>
    <t>5614</t>
  </si>
  <si>
    <t>5615</t>
  </si>
  <si>
    <t>5617</t>
  </si>
  <si>
    <t>5623</t>
  </si>
  <si>
    <t>5624</t>
  </si>
  <si>
    <t>5625</t>
  </si>
  <si>
    <t>5626</t>
  </si>
  <si>
    <t>5629</t>
  </si>
  <si>
    <t>6012</t>
  </si>
  <si>
    <t>6013</t>
  </si>
  <si>
    <t>6028</t>
  </si>
  <si>
    <t>6057</t>
  </si>
  <si>
    <t>101.02</t>
  </si>
  <si>
    <t>1003</t>
  </si>
  <si>
    <t>1007</t>
  </si>
  <si>
    <t>1008</t>
  </si>
  <si>
    <t>1018</t>
  </si>
  <si>
    <t>1019</t>
  </si>
  <si>
    <t>9024</t>
  </si>
  <si>
    <t>130</t>
  </si>
  <si>
    <t>1601.02</t>
  </si>
  <si>
    <t>1606</t>
  </si>
  <si>
    <t>3302</t>
  </si>
  <si>
    <t>3303</t>
  </si>
  <si>
    <t>3311</t>
  </si>
  <si>
    <t>512</t>
  </si>
  <si>
    <t>1112</t>
  </si>
  <si>
    <t>120.02</t>
  </si>
  <si>
    <t>2608</t>
  </si>
  <si>
    <t>9611.02</t>
  </si>
  <si>
    <t>1002</t>
  </si>
  <si>
    <t>1004</t>
  </si>
  <si>
    <t>1006</t>
  </si>
  <si>
    <t>1025</t>
  </si>
  <si>
    <t>1026</t>
  </si>
  <si>
    <t>2001</t>
  </si>
  <si>
    <t>2005</t>
  </si>
  <si>
    <t>2007</t>
  </si>
  <si>
    <t>2009</t>
  </si>
  <si>
    <t>2152</t>
  </si>
  <si>
    <t>2174</t>
  </si>
  <si>
    <t>2175</t>
  </si>
  <si>
    <t>4202</t>
  </si>
  <si>
    <t>4203</t>
  </si>
  <si>
    <t>332</t>
  </si>
  <si>
    <t>3008</t>
  </si>
  <si>
    <t>815</t>
  </si>
  <si>
    <t>820</t>
  </si>
  <si>
    <t>303.01</t>
  </si>
  <si>
    <t>306.02</t>
  </si>
  <si>
    <t>7832</t>
  </si>
  <si>
    <t>7833</t>
  </si>
  <si>
    <t>8001</t>
  </si>
  <si>
    <t>8007</t>
  </si>
  <si>
    <t>123</t>
  </si>
  <si>
    <t>20.05</t>
  </si>
  <si>
    <t>25.05</t>
  </si>
  <si>
    <t>34.01</t>
  </si>
  <si>
    <t>39.04</t>
  </si>
  <si>
    <t>43</t>
  </si>
  <si>
    <t>110.01</t>
  </si>
  <si>
    <t>207.01</t>
  </si>
  <si>
    <t>712</t>
  </si>
  <si>
    <t>912</t>
  </si>
  <si>
    <t>9553</t>
  </si>
  <si>
    <t>503.01</t>
  </si>
  <si>
    <t>505.01</t>
  </si>
  <si>
    <t>506.01</t>
  </si>
  <si>
    <t>67</t>
  </si>
  <si>
    <t>68</t>
  </si>
  <si>
    <t>9605.01</t>
  </si>
  <si>
    <t>602.01</t>
  </si>
  <si>
    <t>602.02</t>
  </si>
  <si>
    <t>9252</t>
  </si>
  <si>
    <t>9255.01</t>
  </si>
  <si>
    <t>9251</t>
  </si>
  <si>
    <t>9752</t>
  </si>
  <si>
    <t>9753</t>
  </si>
  <si>
    <t>9754.01</t>
  </si>
  <si>
    <t>9754</t>
  </si>
  <si>
    <t>601.02</t>
  </si>
  <si>
    <t>602</t>
  </si>
  <si>
    <t>805</t>
  </si>
  <si>
    <t>427.01</t>
  </si>
  <si>
    <t>433.02</t>
  </si>
  <si>
    <t>801</t>
  </si>
  <si>
    <t>402.01</t>
  </si>
  <si>
    <t>9250</t>
  </si>
  <si>
    <t>601</t>
  </si>
  <si>
    <t>606</t>
  </si>
  <si>
    <t>608</t>
  </si>
  <si>
    <t>609</t>
  </si>
  <si>
    <t>620</t>
  </si>
  <si>
    <t>802.02</t>
  </si>
  <si>
    <t>701.01</t>
  </si>
  <si>
    <t>701.02</t>
  </si>
  <si>
    <t>2103</t>
  </si>
  <si>
    <t>9715</t>
  </si>
  <si>
    <t>9717</t>
  </si>
  <si>
    <t>9583</t>
  </si>
  <si>
    <t>9685</t>
  </si>
  <si>
    <t>9633</t>
  </si>
  <si>
    <t>9723</t>
  </si>
  <si>
    <t>9724.01</t>
  </si>
  <si>
    <t>9724.02</t>
  </si>
  <si>
    <t>9725.05</t>
  </si>
  <si>
    <t>9667</t>
  </si>
  <si>
    <t>Eligible Census Tracts in the Appalachian Region</t>
  </si>
  <si>
    <t>2011-2015 ACS Population</t>
  </si>
  <si>
    <t>DeKalb</t>
  </si>
  <si>
    <t>Alleghany (+ Covington city)</t>
  </si>
  <si>
    <t>01007010002</t>
  </si>
  <si>
    <t>100.02</t>
  </si>
  <si>
    <t>01009050500</t>
  </si>
  <si>
    <t>01019955900</t>
  </si>
  <si>
    <t>9559</t>
  </si>
  <si>
    <t>01021060102</t>
  </si>
  <si>
    <t>01051031000</t>
  </si>
  <si>
    <t>01055001200</t>
  </si>
  <si>
    <t>01059973700</t>
  </si>
  <si>
    <t>9737</t>
  </si>
  <si>
    <t>01073011705</t>
  </si>
  <si>
    <t>117.05</t>
  </si>
  <si>
    <t>01073012002</t>
  </si>
  <si>
    <t>01073012701</t>
  </si>
  <si>
    <t>127.01</t>
  </si>
  <si>
    <t>01075030100</t>
  </si>
  <si>
    <t>01077010900</t>
  </si>
  <si>
    <t>01079979100</t>
  </si>
  <si>
    <t>9791</t>
  </si>
  <si>
    <t>01087232200</t>
  </si>
  <si>
    <t>2322</t>
  </si>
  <si>
    <t>01093964400</t>
  </si>
  <si>
    <t>01093964500</t>
  </si>
  <si>
    <t>01117030703</t>
  </si>
  <si>
    <t>307.03</t>
  </si>
  <si>
    <t>01121010900</t>
  </si>
  <si>
    <t>01123962300</t>
  </si>
  <si>
    <t>9623</t>
  </si>
  <si>
    <t>01125012100</t>
  </si>
  <si>
    <t>13097080201</t>
  </si>
  <si>
    <t>802.01</t>
  </si>
  <si>
    <t>13097080202</t>
  </si>
  <si>
    <t>21019031001</t>
  </si>
  <si>
    <t>310.01</t>
  </si>
  <si>
    <t>21061980100</t>
  </si>
  <si>
    <t>9801</t>
  </si>
  <si>
    <t>21089040501</t>
  </si>
  <si>
    <t>405.01</t>
  </si>
  <si>
    <t>21089040502</t>
  </si>
  <si>
    <t>405.02</t>
  </si>
  <si>
    <t>21151010701</t>
  </si>
  <si>
    <t>21151010800</t>
  </si>
  <si>
    <t>21173920500</t>
  </si>
  <si>
    <t>21181960200</t>
  </si>
  <si>
    <t>21195930100</t>
  </si>
  <si>
    <t>28081950500</t>
  </si>
  <si>
    <t>28081950602</t>
  </si>
  <si>
    <t>28087001000</t>
  </si>
  <si>
    <t>28093950100</t>
  </si>
  <si>
    <t>28093950300</t>
  </si>
  <si>
    <t>28145950500</t>
  </si>
  <si>
    <t>36003950800</t>
  </si>
  <si>
    <t>36095740400</t>
  </si>
  <si>
    <t>7404</t>
  </si>
  <si>
    <t>36101960700</t>
  </si>
  <si>
    <t>36107020600</t>
  </si>
  <si>
    <t>36107020701</t>
  </si>
  <si>
    <t>37021000700</t>
  </si>
  <si>
    <t>37027030800</t>
  </si>
  <si>
    <t>37039930200</t>
  </si>
  <si>
    <t>37059080500</t>
  </si>
  <si>
    <t>37067003313</t>
  </si>
  <si>
    <t>33.13</t>
  </si>
  <si>
    <t>37087920300</t>
  </si>
  <si>
    <t>37089931000</t>
  </si>
  <si>
    <t>37111970500</t>
  </si>
  <si>
    <t>37111970700</t>
  </si>
  <si>
    <t>37149920200</t>
  </si>
  <si>
    <t>37161960200</t>
  </si>
  <si>
    <t>37171930600</t>
  </si>
  <si>
    <t>37173960200</t>
  </si>
  <si>
    <t>37197050501</t>
  </si>
  <si>
    <t>39015951202</t>
  </si>
  <si>
    <t>9512.02</t>
  </si>
  <si>
    <t>39015951300</t>
  </si>
  <si>
    <t>39019720500</t>
  </si>
  <si>
    <t>7205</t>
  </si>
  <si>
    <t>39025040900</t>
  </si>
  <si>
    <t>39071954400</t>
  </si>
  <si>
    <t>39075976600</t>
  </si>
  <si>
    <t>9766</t>
  </si>
  <si>
    <t>39081011800</t>
  </si>
  <si>
    <t>39081012300</t>
  </si>
  <si>
    <t>39121968500</t>
  </si>
  <si>
    <t>39141955603</t>
  </si>
  <si>
    <t>9556.03</t>
  </si>
  <si>
    <t>42003202200</t>
  </si>
  <si>
    <t>2022</t>
  </si>
  <si>
    <t>42003461000</t>
  </si>
  <si>
    <t>4610</t>
  </si>
  <si>
    <t>42003499300</t>
  </si>
  <si>
    <t>4993</t>
  </si>
  <si>
    <t>42003509400</t>
  </si>
  <si>
    <t>5094</t>
  </si>
  <si>
    <t>42003515200</t>
  </si>
  <si>
    <t>5152</t>
  </si>
  <si>
    <t>42003523200</t>
  </si>
  <si>
    <t>5232</t>
  </si>
  <si>
    <t>42003564400</t>
  </si>
  <si>
    <t>5644</t>
  </si>
  <si>
    <t>42027010400</t>
  </si>
  <si>
    <t>42027011100</t>
  </si>
  <si>
    <t>42033330100</t>
  </si>
  <si>
    <t>3301</t>
  </si>
  <si>
    <t>42033330400</t>
  </si>
  <si>
    <t>3304</t>
  </si>
  <si>
    <t>42033331200</t>
  </si>
  <si>
    <t>3312</t>
  </si>
  <si>
    <t>42065950200</t>
  </si>
  <si>
    <t>42069111200</t>
  </si>
  <si>
    <t>42069111300</t>
  </si>
  <si>
    <t>42079217001</t>
  </si>
  <si>
    <t>2170.01</t>
  </si>
  <si>
    <t>42079217300</t>
  </si>
  <si>
    <t>2173</t>
  </si>
  <si>
    <t>42121200500</t>
  </si>
  <si>
    <t>42129803600</t>
  </si>
  <si>
    <t>8036</t>
  </si>
  <si>
    <t>45021970201</t>
  </si>
  <si>
    <t>45021970401</t>
  </si>
  <si>
    <t>45073030602</t>
  </si>
  <si>
    <t>45077010700</t>
  </si>
  <si>
    <t>45083023202</t>
  </si>
  <si>
    <t>232.02</t>
  </si>
  <si>
    <t>47009010200</t>
  </si>
  <si>
    <t>47009010301</t>
  </si>
  <si>
    <t>47009010302</t>
  </si>
  <si>
    <t>47025970300</t>
  </si>
  <si>
    <t>47027955000</t>
  </si>
  <si>
    <t>47035970800</t>
  </si>
  <si>
    <t>47073050400</t>
  </si>
  <si>
    <t>47093006502</t>
  </si>
  <si>
    <t>65.02</t>
  </si>
  <si>
    <t>47105060600</t>
  </si>
  <si>
    <t>47107970101</t>
  </si>
  <si>
    <t>9701.01</t>
  </si>
  <si>
    <t>47107970600</t>
  </si>
  <si>
    <t>47123925000</t>
  </si>
  <si>
    <t>47133950302</t>
  </si>
  <si>
    <t>47141000600</t>
  </si>
  <si>
    <t>47145030600</t>
  </si>
  <si>
    <t>47155080101</t>
  </si>
  <si>
    <t>801.01</t>
  </si>
  <si>
    <t>47155080400</t>
  </si>
  <si>
    <t>47159975400</t>
  </si>
  <si>
    <t>47163043000</t>
  </si>
  <si>
    <t>430</t>
  </si>
  <si>
    <t>47177930800</t>
  </si>
  <si>
    <t>47185935300</t>
  </si>
  <si>
    <t>9353</t>
  </si>
  <si>
    <t>51071930100</t>
  </si>
  <si>
    <t>51121020900</t>
  </si>
  <si>
    <t>51195931400</t>
  </si>
  <si>
    <t>54003971600</t>
  </si>
  <si>
    <t>9716</t>
  </si>
  <si>
    <t>54025950100</t>
  </si>
  <si>
    <t>54027968200</t>
  </si>
  <si>
    <t>9682</t>
  </si>
  <si>
    <t>54035963400</t>
  </si>
  <si>
    <t>9634</t>
  </si>
  <si>
    <t>54037972506</t>
  </si>
  <si>
    <t>9725.06</t>
  </si>
  <si>
    <t>54039013100</t>
  </si>
  <si>
    <t>54049020700</t>
  </si>
  <si>
    <t>54053955102</t>
  </si>
  <si>
    <t>9551.02</t>
  </si>
  <si>
    <t>54059957700</t>
  </si>
  <si>
    <t>54063950200</t>
  </si>
  <si>
    <t>54065970800</t>
  </si>
  <si>
    <t>54067950100</t>
  </si>
  <si>
    <t>54067950200</t>
  </si>
  <si>
    <t>54091964600</t>
  </si>
  <si>
    <t>54095961800</t>
  </si>
  <si>
    <t>54099005200</t>
  </si>
  <si>
    <t>54103030400</t>
  </si>
  <si>
    <t>54109003100</t>
  </si>
  <si>
    <t>Population, 2011-2015</t>
  </si>
  <si>
    <t>(Based on U.S. Treasury Department Designations and 2011-2015 ACS Data)</t>
  </si>
  <si>
    <t>QUALIFIED OPPORTUNITY ZONES IN APPALACHIA, 2026</t>
  </si>
  <si>
    <r>
      <t xml:space="preserve">Eligible Appalachian population as a percent of the total U.S eligible population: </t>
    </r>
    <r>
      <rPr>
        <b/>
        <sz val="10"/>
        <rFont val="Arial"/>
        <family val="2"/>
      </rPr>
      <t>8.2%</t>
    </r>
  </si>
  <si>
    <r>
      <t xml:space="preserve">Eligible Appalachian census tracts as a percent of the total U.S eligible census tracts: </t>
    </r>
    <r>
      <rPr>
        <b/>
        <sz val="10"/>
        <rFont val="Arial"/>
        <family val="2"/>
      </rPr>
      <t>8.5%</t>
    </r>
  </si>
  <si>
    <t>https://www.cdfifund.gov/opportunity-zones</t>
  </si>
  <si>
    <t>Data Source: U.S. Department of the Treasury, Community Development Financial Institutions Fund (updated December 14, 2018)</t>
  </si>
  <si>
    <t>37035</t>
  </si>
  <si>
    <t>Catawba</t>
  </si>
  <si>
    <t>37045</t>
  </si>
  <si>
    <t>Cleveland</t>
  </si>
  <si>
    <t>45087</t>
  </si>
  <si>
    <t>37035010900</t>
  </si>
  <si>
    <t>37035011300</t>
  </si>
  <si>
    <t>113</t>
  </si>
  <si>
    <t>37045950500</t>
  </si>
  <si>
    <t>37045951000</t>
  </si>
  <si>
    <t>45087030100</t>
  </si>
  <si>
    <r>
      <t xml:space="preserve">Census Tract FIPS </t>
    </r>
    <r>
      <rPr>
        <b/>
        <sz val="8"/>
        <rFont val="Arial"/>
        <family val="2"/>
      </rPr>
      <t>(State, County, Tract)</t>
    </r>
  </si>
  <si>
    <t>Compiled by the Appalachian Regional Commission, July 2018; Updated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</si>
</sst>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10" x14ac:knownFonts="1">
    <font>
      <sz val="10"/>
      <name val="Arial"/>
    </font>
    <font>
      <sz val="10"/>
      <name val="Arial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4" fillId="0" borderId="0" xfId="0" applyNumberFormat="1" applyFont="1"/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/>
    <xf numFmtId="165" fontId="4" fillId="0" borderId="0" xfId="3" applyNumberFormat="1" applyFont="1"/>
    <xf numFmtId="0" fontId="6" fillId="0" borderId="0" xfId="0" applyFont="1" applyAlignment="1">
      <alignment horizontal="center" vertical="center"/>
    </xf>
    <xf numFmtId="165" fontId="3" fillId="0" borderId="0" xfId="3" applyNumberFormat="1" applyFont="1" applyAlignment="1">
      <alignment horizontal="center" vertical="center"/>
    </xf>
    <xf numFmtId="0" fontId="3" fillId="0" borderId="3" xfId="0" applyFont="1" applyBorder="1"/>
    <xf numFmtId="0" fontId="4" fillId="0" borderId="0" xfId="0" quotePrefix="1" applyFont="1"/>
    <xf numFmtId="0" fontId="9" fillId="0" borderId="0" xfId="2" applyFont="1" applyAlignment="1" applyProtection="1"/>
    <xf numFmtId="0" fontId="0" fillId="0" borderId="0" xfId="0" applyAlignment="1">
      <alignment horizontal="right"/>
    </xf>
    <xf numFmtId="0" fontId="3" fillId="0" borderId="3" xfId="0" applyFont="1" applyBorder="1" applyAlignment="1">
      <alignment horizontal="left" wrapText="1"/>
    </xf>
    <xf numFmtId="0" fontId="3" fillId="0" borderId="6" xfId="0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4" fillId="0" borderId="7" xfId="0" applyFont="1" applyBorder="1"/>
    <xf numFmtId="3" fontId="4" fillId="0" borderId="7" xfId="0" applyNumberFormat="1" applyFont="1" applyBorder="1"/>
    <xf numFmtId="3" fontId="3" fillId="0" borderId="6" xfId="0" applyNumberFormat="1" applyFont="1" applyBorder="1" applyAlignment="1">
      <alignment horizontal="center" vertical="center"/>
    </xf>
    <xf numFmtId="165" fontId="3" fillId="0" borderId="8" xfId="3" applyNumberFormat="1" applyFont="1" applyFill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/>
    </xf>
    <xf numFmtId="0" fontId="4" fillId="0" borderId="11" xfId="0" applyFont="1" applyBorder="1"/>
    <xf numFmtId="3" fontId="4" fillId="0" borderId="11" xfId="0" applyNumberFormat="1" applyFont="1" applyBorder="1" applyAlignment="1">
      <alignment horizontal="center"/>
    </xf>
    <xf numFmtId="165" fontId="4" fillId="0" borderId="12" xfId="3" applyNumberFormat="1" applyFont="1" applyFill="1" applyBorder="1" applyAlignment="1">
      <alignment horizontal="center"/>
    </xf>
    <xf numFmtId="3" fontId="4" fillId="0" borderId="11" xfId="0" applyNumberFormat="1" applyFont="1" applyBorder="1"/>
    <xf numFmtId="0" fontId="3" fillId="0" borderId="10" xfId="0" applyFont="1" applyBorder="1" applyAlignment="1">
      <alignment vertical="center"/>
    </xf>
    <xf numFmtId="3" fontId="3" fillId="0" borderId="10" xfId="0" applyNumberFormat="1" applyFont="1" applyBorder="1" applyAlignment="1">
      <alignment horizontal="center" vertical="center"/>
    </xf>
    <xf numFmtId="165" fontId="3" fillId="0" borderId="13" xfId="3" applyNumberFormat="1" applyFont="1" applyFill="1" applyBorder="1" applyAlignment="1">
      <alignment horizontal="center" vertical="center"/>
    </xf>
    <xf numFmtId="3" fontId="3" fillId="0" borderId="10" xfId="0" applyNumberFormat="1" applyFont="1" applyBorder="1" applyAlignment="1">
      <alignment vertical="center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3" fontId="3" fillId="2" borderId="6" xfId="0" applyNumberFormat="1" applyFont="1" applyFill="1" applyBorder="1" applyAlignment="1">
      <alignment vertical="center"/>
    </xf>
    <xf numFmtId="3" fontId="3" fillId="2" borderId="10" xfId="0" applyNumberFormat="1" applyFont="1" applyFill="1" applyBorder="1" applyAlignment="1">
      <alignment vertical="center"/>
    </xf>
    <xf numFmtId="3" fontId="4" fillId="2" borderId="11" xfId="0" applyNumberFormat="1" applyFont="1" applyFill="1" applyBorder="1"/>
    <xf numFmtId="3" fontId="4" fillId="2" borderId="7" xfId="0" applyNumberFormat="1" applyFont="1" applyFill="1" applyBorder="1"/>
    <xf numFmtId="165" fontId="4" fillId="0" borderId="11" xfId="3" applyNumberFormat="1" applyFont="1" applyBorder="1" applyAlignment="1">
      <alignment horizontal="center"/>
    </xf>
    <xf numFmtId="165" fontId="4" fillId="0" borderId="7" xfId="3" applyNumberFormat="1" applyFont="1" applyBorder="1" applyAlignment="1">
      <alignment horizontal="center"/>
    </xf>
    <xf numFmtId="3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3" fontId="3" fillId="0" borderId="14" xfId="0" applyNumberFormat="1" applyFont="1" applyBorder="1" applyAlignment="1">
      <alignment vertical="center"/>
    </xf>
    <xf numFmtId="0" fontId="3" fillId="0" borderId="14" xfId="0" applyFont="1" applyBorder="1" applyAlignment="1">
      <alignment horizontal="center"/>
    </xf>
    <xf numFmtId="3" fontId="4" fillId="0" borderId="15" xfId="0" applyNumberFormat="1" applyFont="1" applyBorder="1"/>
    <xf numFmtId="3" fontId="4" fillId="0" borderId="16" xfId="0" applyNumberFormat="1" applyFont="1" applyBorder="1"/>
    <xf numFmtId="165" fontId="3" fillId="0" borderId="8" xfId="3" applyNumberFormat="1" applyFont="1" applyBorder="1" applyAlignment="1">
      <alignment vertical="center"/>
    </xf>
    <xf numFmtId="165" fontId="3" fillId="0" borderId="13" xfId="3" applyNumberFormat="1" applyFont="1" applyBorder="1" applyAlignment="1">
      <alignment vertical="center"/>
    </xf>
    <xf numFmtId="165" fontId="4" fillId="0" borderId="12" xfId="3" applyNumberFormat="1" applyFont="1" applyBorder="1"/>
    <xf numFmtId="165" fontId="4" fillId="0" borderId="9" xfId="3" applyNumberFormat="1" applyFont="1" applyBorder="1"/>
    <xf numFmtId="165" fontId="3" fillId="0" borderId="17" xfId="3" applyNumberFormat="1" applyFont="1" applyBorder="1" applyAlignment="1">
      <alignment vertical="center"/>
    </xf>
    <xf numFmtId="0" fontId="3" fillId="0" borderId="17" xfId="0" applyFon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center" wrapText="1"/>
    </xf>
    <xf numFmtId="0" fontId="0" fillId="0" borderId="6" xfId="0" applyBorder="1"/>
    <xf numFmtId="0" fontId="0" fillId="0" borderId="6" xfId="0" applyBorder="1" applyAlignment="1">
      <alignment horizontal="right"/>
    </xf>
    <xf numFmtId="166" fontId="0" fillId="0" borderId="6" xfId="1" applyNumberFormat="1" applyFont="1" applyBorder="1"/>
    <xf numFmtId="0" fontId="0" fillId="0" borderId="7" xfId="0" applyBorder="1"/>
    <xf numFmtId="0" fontId="0" fillId="0" borderId="7" xfId="0" applyBorder="1" applyAlignment="1">
      <alignment horizontal="right"/>
    </xf>
    <xf numFmtId="166" fontId="0" fillId="0" borderId="7" xfId="1" applyNumberFormat="1" applyFont="1" applyBorder="1"/>
    <xf numFmtId="165" fontId="3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fifund.gov/opportunity-zon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dfifund.gov/opportunity-zon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dfifund.gov/opportunity-z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51"/>
  <sheetViews>
    <sheetView tabSelected="1" workbookViewId="0">
      <selection sqref="A1:F1"/>
    </sheetView>
  </sheetViews>
  <sheetFormatPr defaultRowHeight="12.5" x14ac:dyDescent="0.25"/>
  <cols>
    <col min="1" max="1" width="7.08984375" customWidth="1"/>
    <col min="2" max="2" width="13.08984375" customWidth="1"/>
    <col min="3" max="3" width="16.36328125" customWidth="1"/>
    <col min="4" max="4" width="19.453125" customWidth="1"/>
    <col min="5" max="5" width="13.6328125" style="33" customWidth="1"/>
    <col min="6" max="6" width="11.81640625" customWidth="1"/>
  </cols>
  <sheetData>
    <row r="1" spans="1:6" ht="15.5" x14ac:dyDescent="0.25">
      <c r="A1" s="84" t="s">
        <v>2006</v>
      </c>
      <c r="B1" s="84"/>
      <c r="C1" s="84"/>
      <c r="D1" s="84"/>
      <c r="E1" s="84"/>
      <c r="F1" s="84"/>
    </row>
    <row r="2" spans="1:6" ht="15.5" x14ac:dyDescent="0.35">
      <c r="A2" s="87" t="s">
        <v>1824</v>
      </c>
      <c r="B2" s="87"/>
      <c r="C2" s="87"/>
      <c r="D2" s="87"/>
      <c r="E2" s="87"/>
      <c r="F2" s="87"/>
    </row>
    <row r="3" spans="1:6" x14ac:dyDescent="0.25">
      <c r="A3" s="88" t="s">
        <v>2005</v>
      </c>
      <c r="B3" s="88"/>
      <c r="C3" s="88"/>
      <c r="D3" s="88"/>
      <c r="E3" s="88"/>
      <c r="F3" s="88"/>
    </row>
    <row r="5" spans="1:6" ht="37.75" customHeight="1" x14ac:dyDescent="0.3">
      <c r="A5" s="34" t="s">
        <v>1378</v>
      </c>
      <c r="B5" s="34" t="s">
        <v>38</v>
      </c>
      <c r="C5" s="34" t="s">
        <v>39</v>
      </c>
      <c r="D5" s="75" t="s">
        <v>2022</v>
      </c>
      <c r="E5" s="74" t="s">
        <v>1377</v>
      </c>
      <c r="F5" s="74" t="s">
        <v>2004</v>
      </c>
    </row>
    <row r="6" spans="1:6" x14ac:dyDescent="0.25">
      <c r="A6" s="76" t="s">
        <v>340</v>
      </c>
      <c r="B6" s="76" t="s">
        <v>0</v>
      </c>
      <c r="C6" s="76" t="s">
        <v>1</v>
      </c>
      <c r="D6" s="76" t="s">
        <v>1828</v>
      </c>
      <c r="E6" s="77" t="s">
        <v>1829</v>
      </c>
      <c r="F6" s="78">
        <v>6511</v>
      </c>
    </row>
    <row r="7" spans="1:6" x14ac:dyDescent="0.25">
      <c r="A7" s="79" t="s">
        <v>341</v>
      </c>
      <c r="B7" s="79" t="s">
        <v>0</v>
      </c>
      <c r="C7" s="79" t="s">
        <v>2</v>
      </c>
      <c r="D7" s="79" t="s">
        <v>1830</v>
      </c>
      <c r="E7" s="80" t="s">
        <v>1515</v>
      </c>
      <c r="F7" s="81">
        <v>7007</v>
      </c>
    </row>
    <row r="8" spans="1:6" x14ac:dyDescent="0.25">
      <c r="A8" s="79" t="s">
        <v>342</v>
      </c>
      <c r="B8" s="79" t="s">
        <v>0</v>
      </c>
      <c r="C8" s="79" t="s">
        <v>3</v>
      </c>
      <c r="D8" s="79" t="s">
        <v>772</v>
      </c>
      <c r="E8" s="80" t="s">
        <v>1386</v>
      </c>
      <c r="F8" s="81">
        <v>2785</v>
      </c>
    </row>
    <row r="9" spans="1:6" x14ac:dyDescent="0.25">
      <c r="A9" s="79" t="s">
        <v>342</v>
      </c>
      <c r="B9" s="79" t="s">
        <v>0</v>
      </c>
      <c r="C9" s="79" t="s">
        <v>3</v>
      </c>
      <c r="D9" s="79" t="s">
        <v>773</v>
      </c>
      <c r="E9" s="80" t="s">
        <v>1387</v>
      </c>
      <c r="F9" s="81">
        <v>1302</v>
      </c>
    </row>
    <row r="10" spans="1:6" x14ac:dyDescent="0.25">
      <c r="A10" s="79" t="s">
        <v>342</v>
      </c>
      <c r="B10" s="79" t="s">
        <v>0</v>
      </c>
      <c r="C10" s="79" t="s">
        <v>3</v>
      </c>
      <c r="D10" s="79" t="s">
        <v>774</v>
      </c>
      <c r="E10" s="80" t="s">
        <v>1391</v>
      </c>
      <c r="F10" s="81">
        <v>3778</v>
      </c>
    </row>
    <row r="11" spans="1:6" x14ac:dyDescent="0.25">
      <c r="A11" s="79" t="s">
        <v>343</v>
      </c>
      <c r="B11" s="79" t="s">
        <v>0</v>
      </c>
      <c r="C11" s="79" t="s">
        <v>4</v>
      </c>
      <c r="D11" s="79" t="s">
        <v>775</v>
      </c>
      <c r="E11" s="80" t="s">
        <v>1395</v>
      </c>
      <c r="F11" s="81">
        <v>4789</v>
      </c>
    </row>
    <row r="12" spans="1:6" x14ac:dyDescent="0.25">
      <c r="A12" s="79" t="s">
        <v>344</v>
      </c>
      <c r="B12" s="79" t="s">
        <v>0</v>
      </c>
      <c r="C12" s="79" t="s">
        <v>5</v>
      </c>
      <c r="D12" s="79" t="s">
        <v>1831</v>
      </c>
      <c r="E12" s="80" t="s">
        <v>1832</v>
      </c>
      <c r="F12" s="81">
        <v>4285</v>
      </c>
    </row>
    <row r="13" spans="1:6" x14ac:dyDescent="0.25">
      <c r="A13" s="79" t="s">
        <v>345</v>
      </c>
      <c r="B13" s="79" t="s">
        <v>0</v>
      </c>
      <c r="C13" s="79" t="s">
        <v>6</v>
      </c>
      <c r="D13" s="79" t="s">
        <v>1833</v>
      </c>
      <c r="E13" s="80" t="s">
        <v>1797</v>
      </c>
      <c r="F13" s="81">
        <v>6445</v>
      </c>
    </row>
    <row r="14" spans="1:6" x14ac:dyDescent="0.25">
      <c r="A14" s="79" t="s">
        <v>346</v>
      </c>
      <c r="B14" s="79" t="s">
        <v>0</v>
      </c>
      <c r="C14" s="79" t="s">
        <v>7</v>
      </c>
      <c r="D14" s="79" t="s">
        <v>776</v>
      </c>
      <c r="E14" s="80" t="s">
        <v>1398</v>
      </c>
      <c r="F14" s="81">
        <v>3426</v>
      </c>
    </row>
    <row r="15" spans="1:6" x14ac:dyDescent="0.25">
      <c r="A15" s="79" t="s">
        <v>347</v>
      </c>
      <c r="B15" s="79" t="s">
        <v>0</v>
      </c>
      <c r="C15" s="79" t="s">
        <v>8</v>
      </c>
      <c r="D15" s="79" t="s">
        <v>777</v>
      </c>
      <c r="E15" s="80" t="s">
        <v>1399</v>
      </c>
      <c r="F15" s="81">
        <v>3805</v>
      </c>
    </row>
    <row r="16" spans="1:6" x14ac:dyDescent="0.25">
      <c r="A16" s="79" t="s">
        <v>348</v>
      </c>
      <c r="B16" s="79" t="s">
        <v>0</v>
      </c>
      <c r="C16" s="79" t="s">
        <v>9</v>
      </c>
      <c r="D16" s="79" t="s">
        <v>778</v>
      </c>
      <c r="E16" s="80" t="s">
        <v>1400</v>
      </c>
      <c r="F16" s="81">
        <v>2276</v>
      </c>
    </row>
    <row r="17" spans="1:6" x14ac:dyDescent="0.25">
      <c r="A17" s="79" t="s">
        <v>349</v>
      </c>
      <c r="B17" s="79" t="s">
        <v>0</v>
      </c>
      <c r="C17" s="79" t="s">
        <v>10</v>
      </c>
      <c r="D17" s="79" t="s">
        <v>779</v>
      </c>
      <c r="E17" s="80" t="s">
        <v>1404</v>
      </c>
      <c r="F17" s="81">
        <v>3984</v>
      </c>
    </row>
    <row r="18" spans="1:6" x14ac:dyDescent="0.25">
      <c r="A18" s="79" t="s">
        <v>350</v>
      </c>
      <c r="B18" s="79" t="s">
        <v>0</v>
      </c>
      <c r="C18" s="79" t="s">
        <v>11</v>
      </c>
      <c r="D18" s="79" t="s">
        <v>780</v>
      </c>
      <c r="E18" s="80" t="s">
        <v>1407</v>
      </c>
      <c r="F18" s="81">
        <v>4604</v>
      </c>
    </row>
    <row r="19" spans="1:6" x14ac:dyDescent="0.25">
      <c r="A19" s="79" t="s">
        <v>350</v>
      </c>
      <c r="B19" s="79" t="s">
        <v>0</v>
      </c>
      <c r="C19" s="79" t="s">
        <v>11</v>
      </c>
      <c r="D19" s="79" t="s">
        <v>781</v>
      </c>
      <c r="E19" s="80" t="s">
        <v>1408</v>
      </c>
      <c r="F19" s="81">
        <v>6056</v>
      </c>
    </row>
    <row r="20" spans="1:6" x14ac:dyDescent="0.25">
      <c r="A20" s="79" t="s">
        <v>351</v>
      </c>
      <c r="B20" s="79" t="s">
        <v>0</v>
      </c>
      <c r="C20" s="79" t="s">
        <v>1826</v>
      </c>
      <c r="D20" s="79" t="s">
        <v>782</v>
      </c>
      <c r="E20" s="80" t="s">
        <v>1414</v>
      </c>
      <c r="F20" s="81">
        <v>3611</v>
      </c>
    </row>
    <row r="21" spans="1:6" x14ac:dyDescent="0.25">
      <c r="A21" s="79" t="s">
        <v>352</v>
      </c>
      <c r="B21" s="79" t="s">
        <v>0</v>
      </c>
      <c r="C21" s="79" t="s">
        <v>13</v>
      </c>
      <c r="D21" s="79" t="s">
        <v>1834</v>
      </c>
      <c r="E21" s="80" t="s">
        <v>1483</v>
      </c>
      <c r="F21" s="81">
        <v>7512</v>
      </c>
    </row>
    <row r="22" spans="1:6" x14ac:dyDescent="0.25">
      <c r="A22" s="79" t="s">
        <v>352</v>
      </c>
      <c r="B22" s="79" t="s">
        <v>0</v>
      </c>
      <c r="C22" s="79" t="s">
        <v>13</v>
      </c>
      <c r="D22" s="79" t="s">
        <v>783</v>
      </c>
      <c r="E22" s="80" t="s">
        <v>1417</v>
      </c>
      <c r="F22" s="81">
        <v>3750</v>
      </c>
    </row>
    <row r="23" spans="1:6" x14ac:dyDescent="0.25">
      <c r="A23" s="79" t="s">
        <v>353</v>
      </c>
      <c r="B23" s="79" t="s">
        <v>0</v>
      </c>
      <c r="C23" s="79" t="s">
        <v>14</v>
      </c>
      <c r="D23" s="79" t="s">
        <v>1835</v>
      </c>
      <c r="E23" s="80" t="s">
        <v>1436</v>
      </c>
      <c r="F23" s="81">
        <v>2983</v>
      </c>
    </row>
    <row r="24" spans="1:6" x14ac:dyDescent="0.25">
      <c r="A24" s="79" t="s">
        <v>354</v>
      </c>
      <c r="B24" s="79" t="s">
        <v>0</v>
      </c>
      <c r="C24" s="79" t="s">
        <v>15</v>
      </c>
      <c r="D24" s="79" t="s">
        <v>784</v>
      </c>
      <c r="E24" s="80" t="s">
        <v>1401</v>
      </c>
      <c r="F24" s="81">
        <v>4041</v>
      </c>
    </row>
    <row r="25" spans="1:6" x14ac:dyDescent="0.25">
      <c r="A25" s="79" t="s">
        <v>355</v>
      </c>
      <c r="B25" s="79" t="s">
        <v>0</v>
      </c>
      <c r="C25" s="79" t="s">
        <v>16</v>
      </c>
      <c r="D25" s="79" t="s">
        <v>1836</v>
      </c>
      <c r="E25" s="80" t="s">
        <v>1837</v>
      </c>
      <c r="F25" s="81">
        <v>5868</v>
      </c>
    </row>
    <row r="26" spans="1:6" x14ac:dyDescent="0.25">
      <c r="A26" s="79" t="s">
        <v>356</v>
      </c>
      <c r="B26" s="79" t="s">
        <v>0</v>
      </c>
      <c r="C26" s="79" t="s">
        <v>17</v>
      </c>
      <c r="D26" s="79" t="s">
        <v>785</v>
      </c>
      <c r="E26" s="80" t="s">
        <v>1429</v>
      </c>
      <c r="F26" s="81">
        <v>4742</v>
      </c>
    </row>
    <row r="27" spans="1:6" x14ac:dyDescent="0.25">
      <c r="A27" s="79" t="s">
        <v>357</v>
      </c>
      <c r="B27" s="79" t="s">
        <v>0</v>
      </c>
      <c r="C27" s="79" t="s">
        <v>18</v>
      </c>
      <c r="D27" s="79" t="s">
        <v>786</v>
      </c>
      <c r="E27" s="80" t="s">
        <v>1432</v>
      </c>
      <c r="F27" s="81">
        <v>5773</v>
      </c>
    </row>
    <row r="28" spans="1:6" x14ac:dyDescent="0.25">
      <c r="A28" s="79" t="s">
        <v>358</v>
      </c>
      <c r="B28" s="79" t="s">
        <v>0</v>
      </c>
      <c r="C28" s="79" t="s">
        <v>19</v>
      </c>
      <c r="D28" s="79" t="s">
        <v>787</v>
      </c>
      <c r="E28" s="80" t="s">
        <v>1434</v>
      </c>
      <c r="F28" s="81">
        <v>3339</v>
      </c>
    </row>
    <row r="29" spans="1:6" x14ac:dyDescent="0.25">
      <c r="A29" s="79" t="s">
        <v>358</v>
      </c>
      <c r="B29" s="79" t="s">
        <v>0</v>
      </c>
      <c r="C29" s="79" t="s">
        <v>19</v>
      </c>
      <c r="D29" s="79" t="s">
        <v>788</v>
      </c>
      <c r="E29" s="80" t="s">
        <v>1382</v>
      </c>
      <c r="F29" s="81">
        <v>2382</v>
      </c>
    </row>
    <row r="30" spans="1:6" x14ac:dyDescent="0.25">
      <c r="A30" s="79" t="s">
        <v>358</v>
      </c>
      <c r="B30" s="79" t="s">
        <v>0</v>
      </c>
      <c r="C30" s="79" t="s">
        <v>19</v>
      </c>
      <c r="D30" s="79" t="s">
        <v>789</v>
      </c>
      <c r="E30" s="80" t="s">
        <v>1383</v>
      </c>
      <c r="F30" s="81">
        <v>3319</v>
      </c>
    </row>
    <row r="31" spans="1:6" x14ac:dyDescent="0.25">
      <c r="A31" s="79" t="s">
        <v>358</v>
      </c>
      <c r="B31" s="79" t="s">
        <v>0</v>
      </c>
      <c r="C31" s="79" t="s">
        <v>19</v>
      </c>
      <c r="D31" s="79" t="s">
        <v>790</v>
      </c>
      <c r="E31" s="80" t="s">
        <v>1384</v>
      </c>
      <c r="F31" s="81">
        <v>3355</v>
      </c>
    </row>
    <row r="32" spans="1:6" x14ac:dyDescent="0.25">
      <c r="A32" s="79" t="s">
        <v>358</v>
      </c>
      <c r="B32" s="79" t="s">
        <v>0</v>
      </c>
      <c r="C32" s="79" t="s">
        <v>19</v>
      </c>
      <c r="D32" s="79" t="s">
        <v>791</v>
      </c>
      <c r="E32" s="80" t="s">
        <v>1386</v>
      </c>
      <c r="F32" s="81">
        <v>2668</v>
      </c>
    </row>
    <row r="33" spans="1:6" x14ac:dyDescent="0.25">
      <c r="A33" s="79" t="s">
        <v>358</v>
      </c>
      <c r="B33" s="79" t="s">
        <v>0</v>
      </c>
      <c r="C33" s="79" t="s">
        <v>19</v>
      </c>
      <c r="D33" s="79" t="s">
        <v>792</v>
      </c>
      <c r="E33" s="80" t="s">
        <v>1387</v>
      </c>
      <c r="F33" s="81">
        <v>3736</v>
      </c>
    </row>
    <row r="34" spans="1:6" x14ac:dyDescent="0.25">
      <c r="A34" s="79" t="s">
        <v>358</v>
      </c>
      <c r="B34" s="79" t="s">
        <v>0</v>
      </c>
      <c r="C34" s="79" t="s">
        <v>19</v>
      </c>
      <c r="D34" s="79" t="s">
        <v>793</v>
      </c>
      <c r="E34" s="80" t="s">
        <v>1436</v>
      </c>
      <c r="F34" s="81">
        <v>2863</v>
      </c>
    </row>
    <row r="35" spans="1:6" x14ac:dyDescent="0.25">
      <c r="A35" s="79" t="s">
        <v>358</v>
      </c>
      <c r="B35" s="79" t="s">
        <v>0</v>
      </c>
      <c r="C35" s="79" t="s">
        <v>19</v>
      </c>
      <c r="D35" s="79" t="s">
        <v>794</v>
      </c>
      <c r="E35" s="80" t="s">
        <v>1389</v>
      </c>
      <c r="F35" s="81">
        <v>1981</v>
      </c>
    </row>
    <row r="36" spans="1:6" x14ac:dyDescent="0.25">
      <c r="A36" s="79" t="s">
        <v>358</v>
      </c>
      <c r="B36" s="79" t="s">
        <v>0</v>
      </c>
      <c r="C36" s="79" t="s">
        <v>19</v>
      </c>
      <c r="D36" s="79" t="s">
        <v>795</v>
      </c>
      <c r="E36" s="80" t="s">
        <v>1437</v>
      </c>
      <c r="F36" s="81">
        <v>2627</v>
      </c>
    </row>
    <row r="37" spans="1:6" x14ac:dyDescent="0.25">
      <c r="A37" s="79" t="s">
        <v>358</v>
      </c>
      <c r="B37" s="79" t="s">
        <v>0</v>
      </c>
      <c r="C37" s="79" t="s">
        <v>19</v>
      </c>
      <c r="D37" s="79" t="s">
        <v>796</v>
      </c>
      <c r="E37" s="80" t="s">
        <v>1390</v>
      </c>
      <c r="F37" s="81">
        <v>3166</v>
      </c>
    </row>
    <row r="38" spans="1:6" x14ac:dyDescent="0.25">
      <c r="A38" s="79" t="s">
        <v>358</v>
      </c>
      <c r="B38" s="79" t="s">
        <v>0</v>
      </c>
      <c r="C38" s="79" t="s">
        <v>19</v>
      </c>
      <c r="D38" s="79" t="s">
        <v>797</v>
      </c>
      <c r="E38" s="80" t="s">
        <v>1438</v>
      </c>
      <c r="F38" s="81">
        <v>1849</v>
      </c>
    </row>
    <row r="39" spans="1:6" x14ac:dyDescent="0.25">
      <c r="A39" s="79" t="s">
        <v>358</v>
      </c>
      <c r="B39" s="79" t="s">
        <v>0</v>
      </c>
      <c r="C39" s="79" t="s">
        <v>19</v>
      </c>
      <c r="D39" s="79" t="s">
        <v>798</v>
      </c>
      <c r="E39" s="80" t="s">
        <v>1392</v>
      </c>
      <c r="F39" s="81">
        <v>2632</v>
      </c>
    </row>
    <row r="40" spans="1:6" x14ac:dyDescent="0.25">
      <c r="A40" s="79" t="s">
        <v>358</v>
      </c>
      <c r="B40" s="79" t="s">
        <v>0</v>
      </c>
      <c r="C40" s="79" t="s">
        <v>19</v>
      </c>
      <c r="D40" s="79" t="s">
        <v>799</v>
      </c>
      <c r="E40" s="80" t="s">
        <v>1441</v>
      </c>
      <c r="F40" s="81">
        <v>3987</v>
      </c>
    </row>
    <row r="41" spans="1:6" x14ac:dyDescent="0.25">
      <c r="A41" s="79" t="s">
        <v>358</v>
      </c>
      <c r="B41" s="79" t="s">
        <v>0</v>
      </c>
      <c r="C41" s="79" t="s">
        <v>19</v>
      </c>
      <c r="D41" s="79" t="s">
        <v>800</v>
      </c>
      <c r="E41" s="80" t="s">
        <v>1442</v>
      </c>
      <c r="F41" s="81">
        <v>3698</v>
      </c>
    </row>
    <row r="42" spans="1:6" x14ac:dyDescent="0.25">
      <c r="A42" s="79" t="s">
        <v>358</v>
      </c>
      <c r="B42" s="79" t="s">
        <v>0</v>
      </c>
      <c r="C42" s="79" t="s">
        <v>19</v>
      </c>
      <c r="D42" s="79" t="s">
        <v>801</v>
      </c>
      <c r="E42" s="80" t="s">
        <v>1443</v>
      </c>
      <c r="F42" s="81">
        <v>3796</v>
      </c>
    </row>
    <row r="43" spans="1:6" x14ac:dyDescent="0.25">
      <c r="A43" s="79" t="s">
        <v>358</v>
      </c>
      <c r="B43" s="79" t="s">
        <v>0</v>
      </c>
      <c r="C43" s="79" t="s">
        <v>19</v>
      </c>
      <c r="D43" s="79" t="s">
        <v>802</v>
      </c>
      <c r="E43" s="80" t="s">
        <v>1444</v>
      </c>
      <c r="F43" s="81">
        <v>2147</v>
      </c>
    </row>
    <row r="44" spans="1:6" x14ac:dyDescent="0.25">
      <c r="A44" s="79" t="s">
        <v>358</v>
      </c>
      <c r="B44" s="79" t="s">
        <v>0</v>
      </c>
      <c r="C44" s="79" t="s">
        <v>19</v>
      </c>
      <c r="D44" s="79" t="s">
        <v>803</v>
      </c>
      <c r="E44" s="80" t="s">
        <v>1445</v>
      </c>
      <c r="F44" s="81">
        <v>3136</v>
      </c>
    </row>
    <row r="45" spans="1:6" x14ac:dyDescent="0.25">
      <c r="A45" s="79" t="s">
        <v>358</v>
      </c>
      <c r="B45" s="79" t="s">
        <v>0</v>
      </c>
      <c r="C45" s="79" t="s">
        <v>19</v>
      </c>
      <c r="D45" s="79" t="s">
        <v>804</v>
      </c>
      <c r="E45" s="80" t="s">
        <v>1446</v>
      </c>
      <c r="F45" s="81">
        <v>2380</v>
      </c>
    </row>
    <row r="46" spans="1:6" x14ac:dyDescent="0.25">
      <c r="A46" s="79" t="s">
        <v>358</v>
      </c>
      <c r="B46" s="79" t="s">
        <v>0</v>
      </c>
      <c r="C46" s="79" t="s">
        <v>19</v>
      </c>
      <c r="D46" s="79" t="s">
        <v>805</v>
      </c>
      <c r="E46" s="80" t="s">
        <v>1448</v>
      </c>
      <c r="F46" s="81">
        <v>1200</v>
      </c>
    </row>
    <row r="47" spans="1:6" x14ac:dyDescent="0.25">
      <c r="A47" s="79" t="s">
        <v>358</v>
      </c>
      <c r="B47" s="79" t="s">
        <v>0</v>
      </c>
      <c r="C47" s="79" t="s">
        <v>19</v>
      </c>
      <c r="D47" s="79" t="s">
        <v>806</v>
      </c>
      <c r="E47" s="80" t="s">
        <v>1450</v>
      </c>
      <c r="F47" s="81">
        <v>1501</v>
      </c>
    </row>
    <row r="48" spans="1:6" x14ac:dyDescent="0.25">
      <c r="A48" s="79" t="s">
        <v>358</v>
      </c>
      <c r="B48" s="79" t="s">
        <v>0</v>
      </c>
      <c r="C48" s="79" t="s">
        <v>19</v>
      </c>
      <c r="D48" s="79" t="s">
        <v>807</v>
      </c>
      <c r="E48" s="80" t="s">
        <v>1451</v>
      </c>
      <c r="F48" s="81">
        <v>2129</v>
      </c>
    </row>
    <row r="49" spans="1:6" x14ac:dyDescent="0.25">
      <c r="A49" s="79" t="s">
        <v>358</v>
      </c>
      <c r="B49" s="79" t="s">
        <v>0</v>
      </c>
      <c r="C49" s="79" t="s">
        <v>19</v>
      </c>
      <c r="D49" s="79" t="s">
        <v>808</v>
      </c>
      <c r="E49" s="80" t="s">
        <v>1452</v>
      </c>
      <c r="F49" s="81">
        <v>4748</v>
      </c>
    </row>
    <row r="50" spans="1:6" x14ac:dyDescent="0.25">
      <c r="A50" s="79" t="s">
        <v>358</v>
      </c>
      <c r="B50" s="79" t="s">
        <v>0</v>
      </c>
      <c r="C50" s="79" t="s">
        <v>19</v>
      </c>
      <c r="D50" s="79" t="s">
        <v>809</v>
      </c>
      <c r="E50" s="80" t="s">
        <v>1422</v>
      </c>
      <c r="F50" s="81">
        <v>2651</v>
      </c>
    </row>
    <row r="51" spans="1:6" x14ac:dyDescent="0.25">
      <c r="A51" s="79" t="s">
        <v>358</v>
      </c>
      <c r="B51" s="79" t="s">
        <v>0</v>
      </c>
      <c r="C51" s="79" t="s">
        <v>19</v>
      </c>
      <c r="D51" s="79" t="s">
        <v>810</v>
      </c>
      <c r="E51" s="80" t="s">
        <v>1457</v>
      </c>
      <c r="F51" s="81">
        <v>3541</v>
      </c>
    </row>
    <row r="52" spans="1:6" x14ac:dyDescent="0.25">
      <c r="A52" s="79" t="s">
        <v>358</v>
      </c>
      <c r="B52" s="79" t="s">
        <v>0</v>
      </c>
      <c r="C52" s="79" t="s">
        <v>19</v>
      </c>
      <c r="D52" s="79" t="s">
        <v>1838</v>
      </c>
      <c r="E52" s="80" t="s">
        <v>1839</v>
      </c>
      <c r="F52" s="81">
        <v>7438</v>
      </c>
    </row>
    <row r="53" spans="1:6" x14ac:dyDescent="0.25">
      <c r="A53" s="79" t="s">
        <v>358</v>
      </c>
      <c r="B53" s="79" t="s">
        <v>0</v>
      </c>
      <c r="C53" s="79" t="s">
        <v>19</v>
      </c>
      <c r="D53" s="79" t="s">
        <v>1840</v>
      </c>
      <c r="E53" s="80" t="s">
        <v>1744</v>
      </c>
      <c r="F53" s="81">
        <v>6919</v>
      </c>
    </row>
    <row r="54" spans="1:6" x14ac:dyDescent="0.25">
      <c r="A54" s="79" t="s">
        <v>358</v>
      </c>
      <c r="B54" s="79" t="s">
        <v>0</v>
      </c>
      <c r="C54" s="79" t="s">
        <v>19</v>
      </c>
      <c r="D54" s="79" t="s">
        <v>1841</v>
      </c>
      <c r="E54" s="80" t="s">
        <v>1842</v>
      </c>
      <c r="F54" s="81">
        <v>3772</v>
      </c>
    </row>
    <row r="55" spans="1:6" x14ac:dyDescent="0.25">
      <c r="A55" s="79" t="s">
        <v>358</v>
      </c>
      <c r="B55" s="79" t="s">
        <v>0</v>
      </c>
      <c r="C55" s="79" t="s">
        <v>19</v>
      </c>
      <c r="D55" s="79" t="s">
        <v>811</v>
      </c>
      <c r="E55" s="80" t="s">
        <v>1459</v>
      </c>
      <c r="F55" s="81">
        <v>4753</v>
      </c>
    </row>
    <row r="56" spans="1:6" x14ac:dyDescent="0.25">
      <c r="A56" s="79" t="s">
        <v>359</v>
      </c>
      <c r="B56" s="79" t="s">
        <v>0</v>
      </c>
      <c r="C56" s="79" t="s">
        <v>20</v>
      </c>
      <c r="D56" s="79" t="s">
        <v>1843</v>
      </c>
      <c r="E56" s="80" t="s">
        <v>1480</v>
      </c>
      <c r="F56" s="81">
        <v>5249</v>
      </c>
    </row>
    <row r="57" spans="1:6" x14ac:dyDescent="0.25">
      <c r="A57" s="79" t="s">
        <v>360</v>
      </c>
      <c r="B57" s="79" t="s">
        <v>0</v>
      </c>
      <c r="C57" s="79" t="s">
        <v>21</v>
      </c>
      <c r="D57" s="79" t="s">
        <v>812</v>
      </c>
      <c r="E57" s="80" t="s">
        <v>1421</v>
      </c>
      <c r="F57" s="81">
        <v>2009</v>
      </c>
    </row>
    <row r="58" spans="1:6" x14ac:dyDescent="0.25">
      <c r="A58" s="79" t="s">
        <v>360</v>
      </c>
      <c r="B58" s="79" t="s">
        <v>0</v>
      </c>
      <c r="C58" s="79" t="s">
        <v>21</v>
      </c>
      <c r="D58" s="79" t="s">
        <v>1844</v>
      </c>
      <c r="E58" s="80" t="s">
        <v>1424</v>
      </c>
      <c r="F58" s="81">
        <v>7012</v>
      </c>
    </row>
    <row r="59" spans="1:6" x14ac:dyDescent="0.25">
      <c r="A59" s="79" t="s">
        <v>361</v>
      </c>
      <c r="B59" s="79" t="s">
        <v>0</v>
      </c>
      <c r="C59" s="79" t="s">
        <v>22</v>
      </c>
      <c r="D59" s="79" t="s">
        <v>1845</v>
      </c>
      <c r="E59" s="80" t="s">
        <v>1846</v>
      </c>
      <c r="F59" s="81">
        <v>1791</v>
      </c>
    </row>
    <row r="60" spans="1:6" x14ac:dyDescent="0.25">
      <c r="A60" s="79" t="s">
        <v>362</v>
      </c>
      <c r="B60" s="79" t="s">
        <v>0</v>
      </c>
      <c r="C60" s="79" t="s">
        <v>23</v>
      </c>
      <c r="D60" s="79" t="s">
        <v>813</v>
      </c>
      <c r="E60" s="80" t="s">
        <v>1465</v>
      </c>
      <c r="F60" s="81">
        <v>5430</v>
      </c>
    </row>
    <row r="61" spans="1:6" x14ac:dyDescent="0.25">
      <c r="A61" s="79" t="s">
        <v>362</v>
      </c>
      <c r="B61" s="79" t="s">
        <v>0</v>
      </c>
      <c r="C61" s="79" t="s">
        <v>23</v>
      </c>
      <c r="D61" s="79" t="s">
        <v>814</v>
      </c>
      <c r="E61" s="80" t="s">
        <v>1402</v>
      </c>
      <c r="F61" s="81">
        <v>4800</v>
      </c>
    </row>
    <row r="62" spans="1:6" x14ac:dyDescent="0.25">
      <c r="A62" s="79" t="s">
        <v>362</v>
      </c>
      <c r="B62" s="79" t="s">
        <v>0</v>
      </c>
      <c r="C62" s="79" t="s">
        <v>23</v>
      </c>
      <c r="D62" s="79" t="s">
        <v>815</v>
      </c>
      <c r="E62" s="80" t="s">
        <v>1467</v>
      </c>
      <c r="F62" s="81">
        <v>2213</v>
      </c>
    </row>
    <row r="63" spans="1:6" x14ac:dyDescent="0.25">
      <c r="A63" s="79" t="s">
        <v>363</v>
      </c>
      <c r="B63" s="79" t="s">
        <v>0</v>
      </c>
      <c r="C63" s="79" t="s">
        <v>24</v>
      </c>
      <c r="D63" s="79" t="s">
        <v>816</v>
      </c>
      <c r="E63" s="80" t="s">
        <v>1469</v>
      </c>
      <c r="F63" s="81">
        <v>2966</v>
      </c>
    </row>
    <row r="64" spans="1:6" x14ac:dyDescent="0.25">
      <c r="A64" s="79" t="s">
        <v>363</v>
      </c>
      <c r="B64" s="79" t="s">
        <v>0</v>
      </c>
      <c r="C64" s="79" t="s">
        <v>24</v>
      </c>
      <c r="D64" s="79" t="s">
        <v>817</v>
      </c>
      <c r="E64" s="80" t="s">
        <v>1470</v>
      </c>
      <c r="F64" s="81">
        <v>1276</v>
      </c>
    </row>
    <row r="65" spans="1:6" x14ac:dyDescent="0.25">
      <c r="A65" s="79" t="s">
        <v>363</v>
      </c>
      <c r="B65" s="79" t="s">
        <v>0</v>
      </c>
      <c r="C65" s="79" t="s">
        <v>24</v>
      </c>
      <c r="D65" s="79" t="s">
        <v>1847</v>
      </c>
      <c r="E65" s="80" t="s">
        <v>1848</v>
      </c>
      <c r="F65" s="81">
        <v>2325</v>
      </c>
    </row>
    <row r="66" spans="1:6" x14ac:dyDescent="0.25">
      <c r="A66" s="79" t="s">
        <v>364</v>
      </c>
      <c r="B66" s="79" t="s">
        <v>0</v>
      </c>
      <c r="C66" s="79" t="s">
        <v>25</v>
      </c>
      <c r="D66" s="79" t="s">
        <v>818</v>
      </c>
      <c r="E66" s="80" t="s">
        <v>1471</v>
      </c>
      <c r="F66" s="81">
        <v>1059</v>
      </c>
    </row>
    <row r="67" spans="1:6" x14ac:dyDescent="0.25">
      <c r="A67" s="79" t="s">
        <v>364</v>
      </c>
      <c r="B67" s="79" t="s">
        <v>0</v>
      </c>
      <c r="C67" s="79" t="s">
        <v>25</v>
      </c>
      <c r="D67" s="79" t="s">
        <v>819</v>
      </c>
      <c r="E67" s="80" t="s">
        <v>1472</v>
      </c>
      <c r="F67" s="81">
        <v>3750</v>
      </c>
    </row>
    <row r="68" spans="1:6" x14ac:dyDescent="0.25">
      <c r="A68" s="79" t="s">
        <v>364</v>
      </c>
      <c r="B68" s="79" t="s">
        <v>0</v>
      </c>
      <c r="C68" s="79" t="s">
        <v>25</v>
      </c>
      <c r="D68" s="79" t="s">
        <v>820</v>
      </c>
      <c r="E68" s="80" t="s">
        <v>1476</v>
      </c>
      <c r="F68" s="81">
        <v>3292</v>
      </c>
    </row>
    <row r="69" spans="1:6" x14ac:dyDescent="0.25">
      <c r="A69" s="79" t="s">
        <v>364</v>
      </c>
      <c r="B69" s="79" t="s">
        <v>0</v>
      </c>
      <c r="C69" s="79" t="s">
        <v>25</v>
      </c>
      <c r="D69" s="79" t="s">
        <v>821</v>
      </c>
      <c r="E69" s="80" t="s">
        <v>1477</v>
      </c>
      <c r="F69" s="81">
        <v>5342</v>
      </c>
    </row>
    <row r="70" spans="1:6" x14ac:dyDescent="0.25">
      <c r="A70" s="79" t="s">
        <v>364</v>
      </c>
      <c r="B70" s="79" t="s">
        <v>0</v>
      </c>
      <c r="C70" s="79" t="s">
        <v>25</v>
      </c>
      <c r="D70" s="79" t="s">
        <v>822</v>
      </c>
      <c r="E70" s="80" t="s">
        <v>1437</v>
      </c>
      <c r="F70" s="81">
        <v>4528</v>
      </c>
    </row>
    <row r="71" spans="1:6" x14ac:dyDescent="0.25">
      <c r="A71" s="79" t="s">
        <v>364</v>
      </c>
      <c r="B71" s="79" t="s">
        <v>0</v>
      </c>
      <c r="C71" s="79" t="s">
        <v>25</v>
      </c>
      <c r="D71" s="79" t="s">
        <v>823</v>
      </c>
      <c r="E71" s="80" t="s">
        <v>1440</v>
      </c>
      <c r="F71" s="81">
        <v>3278</v>
      </c>
    </row>
    <row r="72" spans="1:6" x14ac:dyDescent="0.25">
      <c r="A72" s="79" t="s">
        <v>364</v>
      </c>
      <c r="B72" s="79" t="s">
        <v>0</v>
      </c>
      <c r="C72" s="79" t="s">
        <v>25</v>
      </c>
      <c r="D72" s="79" t="s">
        <v>824</v>
      </c>
      <c r="E72" s="80" t="s">
        <v>1394</v>
      </c>
      <c r="F72" s="81">
        <v>3515</v>
      </c>
    </row>
    <row r="73" spans="1:6" x14ac:dyDescent="0.25">
      <c r="A73" s="79" t="s">
        <v>364</v>
      </c>
      <c r="B73" s="79" t="s">
        <v>0</v>
      </c>
      <c r="C73" s="79" t="s">
        <v>25</v>
      </c>
      <c r="D73" s="79" t="s">
        <v>825</v>
      </c>
      <c r="E73" s="80" t="s">
        <v>1478</v>
      </c>
      <c r="F73" s="81">
        <v>2669</v>
      </c>
    </row>
    <row r="74" spans="1:6" x14ac:dyDescent="0.25">
      <c r="A74" s="79" t="s">
        <v>364</v>
      </c>
      <c r="B74" s="79" t="s">
        <v>0</v>
      </c>
      <c r="C74" s="79" t="s">
        <v>25</v>
      </c>
      <c r="D74" s="79" t="s">
        <v>826</v>
      </c>
      <c r="E74" s="80" t="s">
        <v>1447</v>
      </c>
      <c r="F74" s="81">
        <v>3965</v>
      </c>
    </row>
    <row r="75" spans="1:6" x14ac:dyDescent="0.25">
      <c r="A75" s="79" t="s">
        <v>364</v>
      </c>
      <c r="B75" s="79" t="s">
        <v>0</v>
      </c>
      <c r="C75" s="79" t="s">
        <v>25</v>
      </c>
      <c r="D75" s="79" t="s">
        <v>827</v>
      </c>
      <c r="E75" s="80" t="s">
        <v>1479</v>
      </c>
      <c r="F75" s="81">
        <v>10675</v>
      </c>
    </row>
    <row r="76" spans="1:6" x14ac:dyDescent="0.25">
      <c r="A76" s="79" t="s">
        <v>365</v>
      </c>
      <c r="B76" s="79" t="s">
        <v>0</v>
      </c>
      <c r="C76" s="79" t="s">
        <v>26</v>
      </c>
      <c r="D76" s="79" t="s">
        <v>1849</v>
      </c>
      <c r="E76" s="80" t="s">
        <v>1405</v>
      </c>
      <c r="F76" s="81">
        <v>5768</v>
      </c>
    </row>
    <row r="77" spans="1:6" x14ac:dyDescent="0.25">
      <c r="A77" s="79" t="s">
        <v>365</v>
      </c>
      <c r="B77" s="79" t="s">
        <v>0</v>
      </c>
      <c r="C77" s="79" t="s">
        <v>26</v>
      </c>
      <c r="D77" s="79" t="s">
        <v>1850</v>
      </c>
      <c r="E77" s="80" t="s">
        <v>1406</v>
      </c>
      <c r="F77" s="81">
        <v>2405</v>
      </c>
    </row>
    <row r="78" spans="1:6" x14ac:dyDescent="0.25">
      <c r="A78" s="79" t="s">
        <v>366</v>
      </c>
      <c r="B78" s="79" t="s">
        <v>0</v>
      </c>
      <c r="C78" s="79" t="s">
        <v>27</v>
      </c>
      <c r="D78" s="79" t="s">
        <v>828</v>
      </c>
      <c r="E78" s="80" t="s">
        <v>1480</v>
      </c>
      <c r="F78" s="81">
        <v>2739</v>
      </c>
    </row>
    <row r="79" spans="1:6" x14ac:dyDescent="0.25">
      <c r="A79" s="79" t="s">
        <v>367</v>
      </c>
      <c r="B79" s="79" t="s">
        <v>0</v>
      </c>
      <c r="C79" s="79" t="s">
        <v>28</v>
      </c>
      <c r="D79" s="79" t="s">
        <v>829</v>
      </c>
      <c r="E79" s="80" t="s">
        <v>1434</v>
      </c>
      <c r="F79" s="81">
        <v>4062</v>
      </c>
    </row>
    <row r="80" spans="1:6" x14ac:dyDescent="0.25">
      <c r="A80" s="79" t="s">
        <v>368</v>
      </c>
      <c r="B80" s="79" t="s">
        <v>0</v>
      </c>
      <c r="C80" s="79" t="s">
        <v>29</v>
      </c>
      <c r="D80" s="79" t="s">
        <v>830</v>
      </c>
      <c r="E80" s="80" t="s">
        <v>1485</v>
      </c>
      <c r="F80" s="81">
        <v>3723</v>
      </c>
    </row>
    <row r="81" spans="1:6" x14ac:dyDescent="0.25">
      <c r="A81" s="79" t="s">
        <v>369</v>
      </c>
      <c r="B81" s="79" t="s">
        <v>0</v>
      </c>
      <c r="C81" s="79" t="s">
        <v>30</v>
      </c>
      <c r="D81" s="79" t="s">
        <v>831</v>
      </c>
      <c r="E81" s="80" t="s">
        <v>1384</v>
      </c>
      <c r="F81" s="81">
        <v>5277</v>
      </c>
    </row>
    <row r="82" spans="1:6" x14ac:dyDescent="0.25">
      <c r="A82" s="79" t="s">
        <v>370</v>
      </c>
      <c r="B82" s="79" t="s">
        <v>0</v>
      </c>
      <c r="C82" s="79" t="s">
        <v>31</v>
      </c>
      <c r="D82" s="79" t="s">
        <v>832</v>
      </c>
      <c r="E82" s="80" t="s">
        <v>1487</v>
      </c>
      <c r="F82" s="81">
        <v>6578</v>
      </c>
    </row>
    <row r="83" spans="1:6" x14ac:dyDescent="0.25">
      <c r="A83" s="79" t="s">
        <v>371</v>
      </c>
      <c r="B83" s="79" t="s">
        <v>0</v>
      </c>
      <c r="C83" s="79" t="s">
        <v>32</v>
      </c>
      <c r="D83" s="79" t="s">
        <v>1851</v>
      </c>
      <c r="E83" s="80" t="s">
        <v>1852</v>
      </c>
      <c r="F83" s="81">
        <v>3985</v>
      </c>
    </row>
    <row r="84" spans="1:6" x14ac:dyDescent="0.25">
      <c r="A84" s="79" t="s">
        <v>372</v>
      </c>
      <c r="B84" s="79" t="s">
        <v>0</v>
      </c>
      <c r="C84" s="79" t="s">
        <v>33</v>
      </c>
      <c r="D84" s="79" t="s">
        <v>1853</v>
      </c>
      <c r="E84" s="80" t="s">
        <v>1424</v>
      </c>
      <c r="F84" s="81">
        <v>3472</v>
      </c>
    </row>
    <row r="85" spans="1:6" x14ac:dyDescent="0.25">
      <c r="A85" s="79" t="s">
        <v>373</v>
      </c>
      <c r="B85" s="79" t="s">
        <v>0</v>
      </c>
      <c r="C85" s="79" t="s">
        <v>34</v>
      </c>
      <c r="D85" s="79" t="s">
        <v>1854</v>
      </c>
      <c r="E85" s="80" t="s">
        <v>1855</v>
      </c>
      <c r="F85" s="81">
        <v>6339</v>
      </c>
    </row>
    <row r="86" spans="1:6" x14ac:dyDescent="0.25">
      <c r="A86" s="79" t="s">
        <v>374</v>
      </c>
      <c r="B86" s="79" t="s">
        <v>0</v>
      </c>
      <c r="C86" s="79" t="s">
        <v>35</v>
      </c>
      <c r="D86" s="79" t="s">
        <v>833</v>
      </c>
      <c r="E86" s="80" t="s">
        <v>1491</v>
      </c>
      <c r="F86" s="81">
        <v>4196</v>
      </c>
    </row>
    <row r="87" spans="1:6" x14ac:dyDescent="0.25">
      <c r="A87" s="79" t="s">
        <v>374</v>
      </c>
      <c r="B87" s="79" t="s">
        <v>0</v>
      </c>
      <c r="C87" s="79" t="s">
        <v>35</v>
      </c>
      <c r="D87" s="79" t="s">
        <v>834</v>
      </c>
      <c r="E87" s="80" t="s">
        <v>1492</v>
      </c>
      <c r="F87" s="81">
        <v>2523</v>
      </c>
    </row>
    <row r="88" spans="1:6" x14ac:dyDescent="0.25">
      <c r="A88" s="79" t="s">
        <v>374</v>
      </c>
      <c r="B88" s="79" t="s">
        <v>0</v>
      </c>
      <c r="C88" s="79" t="s">
        <v>35</v>
      </c>
      <c r="D88" s="79" t="s">
        <v>835</v>
      </c>
      <c r="E88" s="80" t="s">
        <v>1493</v>
      </c>
      <c r="F88" s="81">
        <v>3168</v>
      </c>
    </row>
    <row r="89" spans="1:6" x14ac:dyDescent="0.25">
      <c r="A89" s="79" t="s">
        <v>374</v>
      </c>
      <c r="B89" s="79" t="s">
        <v>0</v>
      </c>
      <c r="C89" s="79" t="s">
        <v>35</v>
      </c>
      <c r="D89" s="79" t="s">
        <v>836</v>
      </c>
      <c r="E89" s="80" t="s">
        <v>1494</v>
      </c>
      <c r="F89" s="81">
        <v>2969</v>
      </c>
    </row>
    <row r="90" spans="1:6" x14ac:dyDescent="0.25">
      <c r="A90" s="79" t="s">
        <v>374</v>
      </c>
      <c r="B90" s="79" t="s">
        <v>0</v>
      </c>
      <c r="C90" s="79" t="s">
        <v>35</v>
      </c>
      <c r="D90" s="79" t="s">
        <v>837</v>
      </c>
      <c r="E90" s="80" t="s">
        <v>1490</v>
      </c>
      <c r="F90" s="81">
        <v>3645</v>
      </c>
    </row>
    <row r="91" spans="1:6" x14ac:dyDescent="0.25">
      <c r="A91" s="79" t="s">
        <v>374</v>
      </c>
      <c r="B91" s="79" t="s">
        <v>0</v>
      </c>
      <c r="C91" s="79" t="s">
        <v>35</v>
      </c>
      <c r="D91" s="79" t="s">
        <v>1856</v>
      </c>
      <c r="E91" s="80" t="s">
        <v>1618</v>
      </c>
      <c r="F91" s="81">
        <v>6129</v>
      </c>
    </row>
    <row r="92" spans="1:6" x14ac:dyDescent="0.25">
      <c r="A92" s="79" t="s">
        <v>374</v>
      </c>
      <c r="B92" s="79" t="s">
        <v>0</v>
      </c>
      <c r="C92" s="79" t="s">
        <v>35</v>
      </c>
      <c r="D92" s="79" t="s">
        <v>838</v>
      </c>
      <c r="E92" s="80" t="s">
        <v>1495</v>
      </c>
      <c r="F92" s="81">
        <v>7636</v>
      </c>
    </row>
    <row r="93" spans="1:6" x14ac:dyDescent="0.25">
      <c r="A93" s="79" t="s">
        <v>374</v>
      </c>
      <c r="B93" s="79" t="s">
        <v>0</v>
      </c>
      <c r="C93" s="79" t="s">
        <v>35</v>
      </c>
      <c r="D93" s="79" t="s">
        <v>839</v>
      </c>
      <c r="E93" s="80" t="s">
        <v>1496</v>
      </c>
      <c r="F93" s="81">
        <v>7057</v>
      </c>
    </row>
    <row r="94" spans="1:6" x14ac:dyDescent="0.25">
      <c r="A94" s="79" t="s">
        <v>374</v>
      </c>
      <c r="B94" s="79" t="s">
        <v>0</v>
      </c>
      <c r="C94" s="79" t="s">
        <v>35</v>
      </c>
      <c r="D94" s="79" t="s">
        <v>840</v>
      </c>
      <c r="E94" s="80" t="s">
        <v>1497</v>
      </c>
      <c r="F94" s="81">
        <v>1896</v>
      </c>
    </row>
    <row r="95" spans="1:6" x14ac:dyDescent="0.25">
      <c r="A95" s="79" t="s">
        <v>374</v>
      </c>
      <c r="B95" s="79" t="s">
        <v>0</v>
      </c>
      <c r="C95" s="79" t="s">
        <v>35</v>
      </c>
      <c r="D95" s="79" t="s">
        <v>841</v>
      </c>
      <c r="E95" s="80" t="s">
        <v>1498</v>
      </c>
      <c r="F95" s="81">
        <v>2284</v>
      </c>
    </row>
    <row r="96" spans="1:6" x14ac:dyDescent="0.25">
      <c r="A96" s="79" t="s">
        <v>375</v>
      </c>
      <c r="B96" s="79" t="s">
        <v>0</v>
      </c>
      <c r="C96" s="79" t="s">
        <v>36</v>
      </c>
      <c r="D96" s="79" t="s">
        <v>842</v>
      </c>
      <c r="E96" s="80" t="s">
        <v>1426</v>
      </c>
      <c r="F96" s="81">
        <v>1968</v>
      </c>
    </row>
    <row r="97" spans="1:6" x14ac:dyDescent="0.25">
      <c r="A97" s="79" t="s">
        <v>376</v>
      </c>
      <c r="B97" s="79" t="s">
        <v>0</v>
      </c>
      <c r="C97" s="79" t="s">
        <v>37</v>
      </c>
      <c r="D97" s="79" t="s">
        <v>843</v>
      </c>
      <c r="E97" s="80" t="s">
        <v>1503</v>
      </c>
      <c r="F97" s="81">
        <v>4797</v>
      </c>
    </row>
    <row r="98" spans="1:6" x14ac:dyDescent="0.25">
      <c r="A98" s="79" t="s">
        <v>378</v>
      </c>
      <c r="B98" s="79" t="s">
        <v>61</v>
      </c>
      <c r="C98" s="79" t="s">
        <v>63</v>
      </c>
      <c r="D98" s="79" t="s">
        <v>844</v>
      </c>
      <c r="E98" s="80" t="s">
        <v>1506</v>
      </c>
      <c r="F98" s="81">
        <v>4389</v>
      </c>
    </row>
    <row r="99" spans="1:6" x14ac:dyDescent="0.25">
      <c r="A99" s="79" t="s">
        <v>380</v>
      </c>
      <c r="B99" s="79" t="s">
        <v>61</v>
      </c>
      <c r="C99" s="79" t="s">
        <v>65</v>
      </c>
      <c r="D99" s="79" t="s">
        <v>845</v>
      </c>
      <c r="E99" s="80" t="s">
        <v>1508</v>
      </c>
      <c r="F99" s="81">
        <v>9006</v>
      </c>
    </row>
    <row r="100" spans="1:6" x14ac:dyDescent="0.25">
      <c r="A100" s="79" t="s">
        <v>380</v>
      </c>
      <c r="B100" s="79" t="s">
        <v>61</v>
      </c>
      <c r="C100" s="79" t="s">
        <v>65</v>
      </c>
      <c r="D100" s="79" t="s">
        <v>846</v>
      </c>
      <c r="E100" s="80" t="s">
        <v>1509</v>
      </c>
      <c r="F100" s="81">
        <v>3006</v>
      </c>
    </row>
    <row r="101" spans="1:6" x14ac:dyDescent="0.25">
      <c r="A101" s="79" t="s">
        <v>386</v>
      </c>
      <c r="B101" s="79" t="s">
        <v>61</v>
      </c>
      <c r="C101" s="79" t="s">
        <v>70</v>
      </c>
      <c r="D101" s="79" t="s">
        <v>1857</v>
      </c>
      <c r="E101" s="80" t="s">
        <v>1858</v>
      </c>
      <c r="F101" s="81">
        <v>5811</v>
      </c>
    </row>
    <row r="102" spans="1:6" x14ac:dyDescent="0.25">
      <c r="A102" s="79" t="s">
        <v>386</v>
      </c>
      <c r="B102" s="79" t="s">
        <v>61</v>
      </c>
      <c r="C102" s="79" t="s">
        <v>70</v>
      </c>
      <c r="D102" s="79" t="s">
        <v>1859</v>
      </c>
      <c r="E102" s="80" t="s">
        <v>1810</v>
      </c>
      <c r="F102" s="81">
        <v>10257</v>
      </c>
    </row>
    <row r="103" spans="1:6" x14ac:dyDescent="0.25">
      <c r="A103" s="79" t="s">
        <v>387</v>
      </c>
      <c r="B103" s="79" t="s">
        <v>61</v>
      </c>
      <c r="C103" s="79" t="s">
        <v>71</v>
      </c>
      <c r="D103" s="79" t="s">
        <v>847</v>
      </c>
      <c r="E103" s="80" t="s">
        <v>1383</v>
      </c>
      <c r="F103" s="81">
        <v>4150</v>
      </c>
    </row>
    <row r="104" spans="1:6" x14ac:dyDescent="0.25">
      <c r="A104" s="79" t="s">
        <v>389</v>
      </c>
      <c r="B104" s="79" t="s">
        <v>61</v>
      </c>
      <c r="C104" s="79" t="s">
        <v>73</v>
      </c>
      <c r="D104" s="79" t="s">
        <v>848</v>
      </c>
      <c r="E104" s="80" t="s">
        <v>1435</v>
      </c>
      <c r="F104" s="81">
        <v>2741</v>
      </c>
    </row>
    <row r="105" spans="1:6" x14ac:dyDescent="0.25">
      <c r="A105" s="79" t="s">
        <v>389</v>
      </c>
      <c r="B105" s="79" t="s">
        <v>61</v>
      </c>
      <c r="C105" s="79" t="s">
        <v>73</v>
      </c>
      <c r="D105" s="79" t="s">
        <v>849</v>
      </c>
      <c r="E105" s="80" t="s">
        <v>1390</v>
      </c>
      <c r="F105" s="81">
        <v>3467</v>
      </c>
    </row>
    <row r="106" spans="1:6" x14ac:dyDescent="0.25">
      <c r="A106" s="79" t="s">
        <v>392</v>
      </c>
      <c r="B106" s="79" t="s">
        <v>61</v>
      </c>
      <c r="C106" s="79" t="s">
        <v>75</v>
      </c>
      <c r="D106" s="79" t="s">
        <v>850</v>
      </c>
      <c r="E106" s="80" t="s">
        <v>1518</v>
      </c>
      <c r="F106" s="81">
        <v>6715</v>
      </c>
    </row>
    <row r="107" spans="1:6" x14ac:dyDescent="0.25">
      <c r="A107" s="79" t="s">
        <v>394</v>
      </c>
      <c r="B107" s="79" t="s">
        <v>61</v>
      </c>
      <c r="C107" s="79" t="s">
        <v>77</v>
      </c>
      <c r="D107" s="79" t="s">
        <v>851</v>
      </c>
      <c r="E107" s="80" t="s">
        <v>1524</v>
      </c>
      <c r="F107" s="81">
        <v>4868</v>
      </c>
    </row>
    <row r="108" spans="1:6" x14ac:dyDescent="0.25">
      <c r="A108" s="79" t="s">
        <v>394</v>
      </c>
      <c r="B108" s="79" t="s">
        <v>61</v>
      </c>
      <c r="C108" s="79" t="s">
        <v>77</v>
      </c>
      <c r="D108" s="79" t="s">
        <v>852</v>
      </c>
      <c r="E108" s="80" t="s">
        <v>1525</v>
      </c>
      <c r="F108" s="81">
        <v>6425</v>
      </c>
    </row>
    <row r="109" spans="1:6" x14ac:dyDescent="0.25">
      <c r="A109" s="79" t="s">
        <v>394</v>
      </c>
      <c r="B109" s="79" t="s">
        <v>61</v>
      </c>
      <c r="C109" s="79" t="s">
        <v>77</v>
      </c>
      <c r="D109" s="79" t="s">
        <v>853</v>
      </c>
      <c r="E109" s="80" t="s">
        <v>1526</v>
      </c>
      <c r="F109" s="81">
        <v>6251</v>
      </c>
    </row>
    <row r="110" spans="1:6" x14ac:dyDescent="0.25">
      <c r="A110" s="79" t="s">
        <v>396</v>
      </c>
      <c r="B110" s="79" t="s">
        <v>61</v>
      </c>
      <c r="C110" s="79" t="s">
        <v>79</v>
      </c>
      <c r="D110" s="79" t="s">
        <v>854</v>
      </c>
      <c r="E110" s="80" t="s">
        <v>1387</v>
      </c>
      <c r="F110" s="81">
        <v>3616</v>
      </c>
    </row>
    <row r="111" spans="1:6" x14ac:dyDescent="0.25">
      <c r="A111" s="79" t="s">
        <v>396</v>
      </c>
      <c r="B111" s="79" t="s">
        <v>61</v>
      </c>
      <c r="C111" s="79" t="s">
        <v>79</v>
      </c>
      <c r="D111" s="79" t="s">
        <v>855</v>
      </c>
      <c r="E111" s="80" t="s">
        <v>1527</v>
      </c>
      <c r="F111" s="81">
        <v>6628</v>
      </c>
    </row>
    <row r="112" spans="1:6" x14ac:dyDescent="0.25">
      <c r="A112" s="79" t="s">
        <v>396</v>
      </c>
      <c r="B112" s="79" t="s">
        <v>61</v>
      </c>
      <c r="C112" s="79" t="s">
        <v>79</v>
      </c>
      <c r="D112" s="79" t="s">
        <v>856</v>
      </c>
      <c r="E112" s="80" t="s">
        <v>1528</v>
      </c>
      <c r="F112" s="81">
        <v>4807</v>
      </c>
    </row>
    <row r="113" spans="1:6" x14ac:dyDescent="0.25">
      <c r="A113" s="79" t="s">
        <v>406</v>
      </c>
      <c r="B113" s="79" t="s">
        <v>61</v>
      </c>
      <c r="C113" s="79" t="s">
        <v>86</v>
      </c>
      <c r="D113" s="79" t="s">
        <v>857</v>
      </c>
      <c r="E113" s="80" t="s">
        <v>1512</v>
      </c>
      <c r="F113" s="81">
        <v>6220</v>
      </c>
    </row>
    <row r="114" spans="1:6" x14ac:dyDescent="0.25">
      <c r="A114" s="79" t="s">
        <v>411</v>
      </c>
      <c r="B114" s="79" t="s">
        <v>61</v>
      </c>
      <c r="C114" s="79" t="s">
        <v>36</v>
      </c>
      <c r="D114" s="79" t="s">
        <v>858</v>
      </c>
      <c r="E114" s="80" t="s">
        <v>1400</v>
      </c>
      <c r="F114" s="81">
        <v>4035</v>
      </c>
    </row>
    <row r="115" spans="1:6" x14ac:dyDescent="0.25">
      <c r="A115" s="79" t="s">
        <v>414</v>
      </c>
      <c r="B115" s="79" t="s">
        <v>93</v>
      </c>
      <c r="C115" s="79" t="s">
        <v>94</v>
      </c>
      <c r="D115" s="79" t="s">
        <v>859</v>
      </c>
      <c r="E115" s="80" t="s">
        <v>1521</v>
      </c>
      <c r="F115" s="81">
        <v>2206</v>
      </c>
    </row>
    <row r="116" spans="1:6" x14ac:dyDescent="0.25">
      <c r="A116" s="79" t="s">
        <v>415</v>
      </c>
      <c r="B116" s="79" t="s">
        <v>93</v>
      </c>
      <c r="C116" s="79" t="s">
        <v>95</v>
      </c>
      <c r="D116" s="79" t="s">
        <v>860</v>
      </c>
      <c r="E116" s="80" t="s">
        <v>1530</v>
      </c>
      <c r="F116" s="81">
        <v>6240</v>
      </c>
    </row>
    <row r="117" spans="1:6" x14ac:dyDescent="0.25">
      <c r="A117" s="79" t="s">
        <v>416</v>
      </c>
      <c r="B117" s="79" t="s">
        <v>93</v>
      </c>
      <c r="C117" s="79" t="s">
        <v>96</v>
      </c>
      <c r="D117" s="79" t="s">
        <v>861</v>
      </c>
      <c r="E117" s="80" t="s">
        <v>1411</v>
      </c>
      <c r="F117" s="81">
        <v>4533</v>
      </c>
    </row>
    <row r="118" spans="1:6" x14ac:dyDescent="0.25">
      <c r="A118" s="79" t="s">
        <v>417</v>
      </c>
      <c r="B118" s="79" t="s">
        <v>93</v>
      </c>
      <c r="C118" s="79" t="s">
        <v>97</v>
      </c>
      <c r="D118" s="79" t="s">
        <v>862</v>
      </c>
      <c r="E118" s="80" t="s">
        <v>1460</v>
      </c>
      <c r="F118" s="81">
        <v>1252</v>
      </c>
    </row>
    <row r="119" spans="1:6" x14ac:dyDescent="0.25">
      <c r="A119" s="79" t="s">
        <v>417</v>
      </c>
      <c r="B119" s="79" t="s">
        <v>93</v>
      </c>
      <c r="C119" s="79" t="s">
        <v>97</v>
      </c>
      <c r="D119" s="79" t="s">
        <v>1860</v>
      </c>
      <c r="E119" s="80" t="s">
        <v>1861</v>
      </c>
      <c r="F119" s="81">
        <v>1320</v>
      </c>
    </row>
    <row r="120" spans="1:6" x14ac:dyDescent="0.25">
      <c r="A120" s="79" t="s">
        <v>418</v>
      </c>
      <c r="B120" s="79" t="s">
        <v>93</v>
      </c>
      <c r="C120" s="79" t="s">
        <v>98</v>
      </c>
      <c r="D120" s="79" t="s">
        <v>863</v>
      </c>
      <c r="E120" s="80" t="s">
        <v>1538</v>
      </c>
      <c r="F120" s="81">
        <v>1205</v>
      </c>
    </row>
    <row r="121" spans="1:6" x14ac:dyDescent="0.25">
      <c r="A121" s="79" t="s">
        <v>418</v>
      </c>
      <c r="B121" s="79" t="s">
        <v>93</v>
      </c>
      <c r="C121" s="79" t="s">
        <v>98</v>
      </c>
      <c r="D121" s="79" t="s">
        <v>864</v>
      </c>
      <c r="E121" s="80" t="s">
        <v>1540</v>
      </c>
      <c r="F121" s="81">
        <v>3610</v>
      </c>
    </row>
    <row r="122" spans="1:6" x14ac:dyDescent="0.25">
      <c r="A122" s="79" t="s">
        <v>418</v>
      </c>
      <c r="B122" s="79" t="s">
        <v>93</v>
      </c>
      <c r="C122" s="79" t="s">
        <v>98</v>
      </c>
      <c r="D122" s="79" t="s">
        <v>865</v>
      </c>
      <c r="E122" s="80" t="s">
        <v>1542</v>
      </c>
      <c r="F122" s="81">
        <v>1346</v>
      </c>
    </row>
    <row r="123" spans="1:6" x14ac:dyDescent="0.25">
      <c r="A123" s="79" t="s">
        <v>418</v>
      </c>
      <c r="B123" s="79" t="s">
        <v>93</v>
      </c>
      <c r="C123" s="79" t="s">
        <v>98</v>
      </c>
      <c r="D123" s="79" t="s">
        <v>866</v>
      </c>
      <c r="E123" s="80" t="s">
        <v>1543</v>
      </c>
      <c r="F123" s="81">
        <v>1930</v>
      </c>
    </row>
    <row r="124" spans="1:6" x14ac:dyDescent="0.25">
      <c r="A124" s="79" t="s">
        <v>419</v>
      </c>
      <c r="B124" s="79" t="s">
        <v>93</v>
      </c>
      <c r="C124" s="79" t="s">
        <v>99</v>
      </c>
      <c r="D124" s="79" t="s">
        <v>867</v>
      </c>
      <c r="E124" s="80" t="s">
        <v>1409</v>
      </c>
      <c r="F124" s="81">
        <v>3103</v>
      </c>
    </row>
    <row r="125" spans="1:6" x14ac:dyDescent="0.25">
      <c r="A125" s="79" t="s">
        <v>420</v>
      </c>
      <c r="B125" s="79" t="s">
        <v>93</v>
      </c>
      <c r="C125" s="79" t="s">
        <v>100</v>
      </c>
      <c r="D125" s="79" t="s">
        <v>868</v>
      </c>
      <c r="E125" s="80" t="s">
        <v>1430</v>
      </c>
      <c r="F125" s="81">
        <v>6406</v>
      </c>
    </row>
    <row r="126" spans="1:6" x14ac:dyDescent="0.25">
      <c r="A126" s="79" t="s">
        <v>421</v>
      </c>
      <c r="B126" s="79" t="s">
        <v>93</v>
      </c>
      <c r="C126" s="79" t="s">
        <v>101</v>
      </c>
      <c r="D126" s="79" t="s">
        <v>869</v>
      </c>
      <c r="E126" s="80" t="s">
        <v>1548</v>
      </c>
      <c r="F126" s="81">
        <v>2985</v>
      </c>
    </row>
    <row r="127" spans="1:6" x14ac:dyDescent="0.25">
      <c r="A127" s="79" t="s">
        <v>422</v>
      </c>
      <c r="B127" s="79" t="s">
        <v>93</v>
      </c>
      <c r="C127" s="79" t="s">
        <v>7</v>
      </c>
      <c r="D127" s="79" t="s">
        <v>870</v>
      </c>
      <c r="E127" s="80" t="s">
        <v>1430</v>
      </c>
      <c r="F127" s="81">
        <v>6149</v>
      </c>
    </row>
    <row r="128" spans="1:6" x14ac:dyDescent="0.25">
      <c r="A128" s="79" t="s">
        <v>422</v>
      </c>
      <c r="B128" s="79" t="s">
        <v>93</v>
      </c>
      <c r="C128" s="79" t="s">
        <v>7</v>
      </c>
      <c r="D128" s="79" t="s">
        <v>871</v>
      </c>
      <c r="E128" s="80" t="s">
        <v>1431</v>
      </c>
      <c r="F128" s="81">
        <v>3042</v>
      </c>
    </row>
    <row r="129" spans="1:6" x14ac:dyDescent="0.25">
      <c r="A129" s="79" t="s">
        <v>423</v>
      </c>
      <c r="B129" s="79" t="s">
        <v>93</v>
      </c>
      <c r="C129" s="79" t="s">
        <v>102</v>
      </c>
      <c r="D129" s="79" t="s">
        <v>872</v>
      </c>
      <c r="E129" s="80" t="s">
        <v>1514</v>
      </c>
      <c r="F129" s="81">
        <v>3754</v>
      </c>
    </row>
    <row r="130" spans="1:6" x14ac:dyDescent="0.25">
      <c r="A130" s="79" t="s">
        <v>424</v>
      </c>
      <c r="B130" s="79" t="s">
        <v>93</v>
      </c>
      <c r="C130" s="79" t="s">
        <v>103</v>
      </c>
      <c r="D130" s="79" t="s">
        <v>873</v>
      </c>
      <c r="E130" s="80" t="s">
        <v>1545</v>
      </c>
      <c r="F130" s="81">
        <v>3849</v>
      </c>
    </row>
    <row r="131" spans="1:6" x14ac:dyDescent="0.25">
      <c r="A131" s="79" t="s">
        <v>425</v>
      </c>
      <c r="B131" s="79" t="s">
        <v>93</v>
      </c>
      <c r="C131" s="79" t="s">
        <v>104</v>
      </c>
      <c r="D131" s="79" t="s">
        <v>1862</v>
      </c>
      <c r="E131" s="80" t="s">
        <v>1863</v>
      </c>
      <c r="F131" s="81">
        <v>17</v>
      </c>
    </row>
    <row r="132" spans="1:6" x14ac:dyDescent="0.25">
      <c r="A132" s="79" t="s">
        <v>427</v>
      </c>
      <c r="B132" s="79" t="s">
        <v>93</v>
      </c>
      <c r="C132" s="79" t="s">
        <v>106</v>
      </c>
      <c r="D132" s="79" t="s">
        <v>874</v>
      </c>
      <c r="E132" s="80" t="s">
        <v>1539</v>
      </c>
      <c r="F132" s="81">
        <v>6181</v>
      </c>
    </row>
    <row r="133" spans="1:6" x14ac:dyDescent="0.25">
      <c r="A133" s="79" t="s">
        <v>427</v>
      </c>
      <c r="B133" s="79" t="s">
        <v>93</v>
      </c>
      <c r="C133" s="79" t="s">
        <v>106</v>
      </c>
      <c r="D133" s="79" t="s">
        <v>875</v>
      </c>
      <c r="E133" s="80" t="s">
        <v>1540</v>
      </c>
      <c r="F133" s="81">
        <v>5396</v>
      </c>
    </row>
    <row r="134" spans="1:6" x14ac:dyDescent="0.25">
      <c r="A134" s="79" t="s">
        <v>428</v>
      </c>
      <c r="B134" s="79" t="s">
        <v>93</v>
      </c>
      <c r="C134" s="79" t="s">
        <v>107</v>
      </c>
      <c r="D134" s="79" t="s">
        <v>876</v>
      </c>
      <c r="E134" s="80" t="s">
        <v>1538</v>
      </c>
      <c r="F134" s="81">
        <v>4142</v>
      </c>
    </row>
    <row r="135" spans="1:6" x14ac:dyDescent="0.25">
      <c r="A135" s="79" t="s">
        <v>429</v>
      </c>
      <c r="B135" s="79" t="s">
        <v>93</v>
      </c>
      <c r="C135" s="79" t="s">
        <v>73</v>
      </c>
      <c r="D135" s="79" t="s">
        <v>877</v>
      </c>
      <c r="E135" s="80" t="s">
        <v>1538</v>
      </c>
      <c r="F135" s="81">
        <v>3325</v>
      </c>
    </row>
    <row r="136" spans="1:6" x14ac:dyDescent="0.25">
      <c r="A136" s="79" t="s">
        <v>431</v>
      </c>
      <c r="B136" s="79" t="s">
        <v>93</v>
      </c>
      <c r="C136" s="79" t="s">
        <v>109</v>
      </c>
      <c r="D136" s="79" t="s">
        <v>878</v>
      </c>
      <c r="E136" s="80" t="s">
        <v>1549</v>
      </c>
      <c r="F136" s="81">
        <v>4056</v>
      </c>
    </row>
    <row r="137" spans="1:6" x14ac:dyDescent="0.25">
      <c r="A137" s="79" t="s">
        <v>432</v>
      </c>
      <c r="B137" s="79" t="s">
        <v>93</v>
      </c>
      <c r="C137" s="79" t="s">
        <v>110</v>
      </c>
      <c r="D137" s="79" t="s">
        <v>1864</v>
      </c>
      <c r="E137" s="80" t="s">
        <v>1865</v>
      </c>
      <c r="F137" s="81">
        <v>3433</v>
      </c>
    </row>
    <row r="138" spans="1:6" x14ac:dyDescent="0.25">
      <c r="A138" s="79" t="s">
        <v>432</v>
      </c>
      <c r="B138" s="79" t="s">
        <v>93</v>
      </c>
      <c r="C138" s="79" t="s">
        <v>110</v>
      </c>
      <c r="D138" s="79" t="s">
        <v>1866</v>
      </c>
      <c r="E138" s="80" t="s">
        <v>1867</v>
      </c>
      <c r="F138" s="81">
        <v>4392</v>
      </c>
    </row>
    <row r="139" spans="1:6" x14ac:dyDescent="0.25">
      <c r="A139" s="79" t="s">
        <v>433</v>
      </c>
      <c r="B139" s="79" t="s">
        <v>93</v>
      </c>
      <c r="C139" s="79" t="s">
        <v>111</v>
      </c>
      <c r="D139" s="79" t="s">
        <v>879</v>
      </c>
      <c r="E139" s="80" t="s">
        <v>1505</v>
      </c>
      <c r="F139" s="81">
        <v>1609</v>
      </c>
    </row>
    <row r="140" spans="1:6" x14ac:dyDescent="0.25">
      <c r="A140" s="79" t="s">
        <v>434</v>
      </c>
      <c r="B140" s="79" t="s">
        <v>93</v>
      </c>
      <c r="C140" s="79" t="s">
        <v>81</v>
      </c>
      <c r="D140" s="79" t="s">
        <v>880</v>
      </c>
      <c r="E140" s="80" t="s">
        <v>1534</v>
      </c>
      <c r="F140" s="81">
        <v>5144</v>
      </c>
    </row>
    <row r="141" spans="1:6" x14ac:dyDescent="0.25">
      <c r="A141" s="79" t="s">
        <v>435</v>
      </c>
      <c r="B141" s="79" t="s">
        <v>93</v>
      </c>
      <c r="C141" s="79" t="s">
        <v>18</v>
      </c>
      <c r="D141" s="79" t="s">
        <v>881</v>
      </c>
      <c r="E141" s="80" t="s">
        <v>1409</v>
      </c>
      <c r="F141" s="81">
        <v>5330</v>
      </c>
    </row>
    <row r="142" spans="1:6" x14ac:dyDescent="0.25">
      <c r="A142" s="79" t="s">
        <v>436</v>
      </c>
      <c r="B142" s="79" t="s">
        <v>93</v>
      </c>
      <c r="C142" s="79" t="s">
        <v>112</v>
      </c>
      <c r="D142" s="79" t="s">
        <v>882</v>
      </c>
      <c r="E142" s="80" t="s">
        <v>1529</v>
      </c>
      <c r="F142" s="81">
        <v>6375</v>
      </c>
    </row>
    <row r="143" spans="1:6" x14ac:dyDescent="0.25">
      <c r="A143" s="79" t="s">
        <v>437</v>
      </c>
      <c r="B143" s="79" t="s">
        <v>93</v>
      </c>
      <c r="C143" s="79" t="s">
        <v>113</v>
      </c>
      <c r="D143" s="79" t="s">
        <v>883</v>
      </c>
      <c r="E143" s="80" t="s">
        <v>1409</v>
      </c>
      <c r="F143" s="81">
        <v>2556</v>
      </c>
    </row>
    <row r="144" spans="1:6" x14ac:dyDescent="0.25">
      <c r="A144" s="79" t="s">
        <v>438</v>
      </c>
      <c r="B144" s="79" t="s">
        <v>93</v>
      </c>
      <c r="C144" s="79" t="s">
        <v>114</v>
      </c>
      <c r="D144" s="79" t="s">
        <v>884</v>
      </c>
      <c r="E144" s="80" t="s">
        <v>1556</v>
      </c>
      <c r="F144" s="81">
        <v>5484</v>
      </c>
    </row>
    <row r="145" spans="1:6" x14ac:dyDescent="0.25">
      <c r="A145" s="79" t="s">
        <v>442</v>
      </c>
      <c r="B145" s="79" t="s">
        <v>93</v>
      </c>
      <c r="C145" s="79" t="s">
        <v>117</v>
      </c>
      <c r="D145" s="79" t="s">
        <v>885</v>
      </c>
      <c r="E145" s="80" t="s">
        <v>1538</v>
      </c>
      <c r="F145" s="81">
        <v>5137</v>
      </c>
    </row>
    <row r="146" spans="1:6" x14ac:dyDescent="0.25">
      <c r="A146" s="79" t="s">
        <v>443</v>
      </c>
      <c r="B146" s="79" t="s">
        <v>93</v>
      </c>
      <c r="C146" s="79" t="s">
        <v>118</v>
      </c>
      <c r="D146" s="79" t="s">
        <v>886</v>
      </c>
      <c r="E146" s="80" t="s">
        <v>1545</v>
      </c>
      <c r="F146" s="81">
        <v>2854</v>
      </c>
    </row>
    <row r="147" spans="1:6" x14ac:dyDescent="0.25">
      <c r="A147" s="79" t="s">
        <v>444</v>
      </c>
      <c r="B147" s="79" t="s">
        <v>93</v>
      </c>
      <c r="C147" s="79" t="s">
        <v>119</v>
      </c>
      <c r="D147" s="79" t="s">
        <v>887</v>
      </c>
      <c r="E147" s="80" t="s">
        <v>1554</v>
      </c>
      <c r="F147" s="81">
        <v>3599</v>
      </c>
    </row>
    <row r="148" spans="1:6" x14ac:dyDescent="0.25">
      <c r="A148" s="79" t="s">
        <v>445</v>
      </c>
      <c r="B148" s="79" t="s">
        <v>93</v>
      </c>
      <c r="C148" s="79" t="s">
        <v>120</v>
      </c>
      <c r="D148" s="79" t="s">
        <v>888</v>
      </c>
      <c r="E148" s="80" t="s">
        <v>1557</v>
      </c>
      <c r="F148" s="81">
        <v>1833</v>
      </c>
    </row>
    <row r="149" spans="1:6" x14ac:dyDescent="0.25">
      <c r="A149" s="79" t="s">
        <v>445</v>
      </c>
      <c r="B149" s="79" t="s">
        <v>93</v>
      </c>
      <c r="C149" s="79" t="s">
        <v>120</v>
      </c>
      <c r="D149" s="79" t="s">
        <v>889</v>
      </c>
      <c r="E149" s="80" t="s">
        <v>1558</v>
      </c>
      <c r="F149" s="81">
        <v>2296</v>
      </c>
    </row>
    <row r="150" spans="1:6" x14ac:dyDescent="0.25">
      <c r="A150" s="79" t="s">
        <v>446</v>
      </c>
      <c r="B150" s="79" t="s">
        <v>93</v>
      </c>
      <c r="C150" s="79" t="s">
        <v>121</v>
      </c>
      <c r="D150" s="79" t="s">
        <v>890</v>
      </c>
      <c r="E150" s="80" t="s">
        <v>1410</v>
      </c>
      <c r="F150" s="81">
        <v>6006</v>
      </c>
    </row>
    <row r="151" spans="1:6" x14ac:dyDescent="0.25">
      <c r="A151" s="79" t="s">
        <v>447</v>
      </c>
      <c r="B151" s="79" t="s">
        <v>93</v>
      </c>
      <c r="C151" s="79" t="s">
        <v>25</v>
      </c>
      <c r="D151" s="79" t="s">
        <v>1868</v>
      </c>
      <c r="E151" s="80" t="s">
        <v>1531</v>
      </c>
      <c r="F151" s="81">
        <v>4291</v>
      </c>
    </row>
    <row r="152" spans="1:6" x14ac:dyDescent="0.25">
      <c r="A152" s="79" t="s">
        <v>447</v>
      </c>
      <c r="B152" s="79" t="s">
        <v>93</v>
      </c>
      <c r="C152" s="79" t="s">
        <v>25</v>
      </c>
      <c r="D152" s="79" t="s">
        <v>1869</v>
      </c>
      <c r="E152" s="80" t="s">
        <v>1423</v>
      </c>
      <c r="F152" s="81">
        <v>4980</v>
      </c>
    </row>
    <row r="153" spans="1:6" x14ac:dyDescent="0.25">
      <c r="A153" s="79" t="s">
        <v>447</v>
      </c>
      <c r="B153" s="79" t="s">
        <v>93</v>
      </c>
      <c r="C153" s="79" t="s">
        <v>25</v>
      </c>
      <c r="D153" s="79" t="s">
        <v>891</v>
      </c>
      <c r="E153" s="80" t="s">
        <v>1559</v>
      </c>
      <c r="F153" s="81">
        <v>4178</v>
      </c>
    </row>
    <row r="154" spans="1:6" x14ac:dyDescent="0.25">
      <c r="A154" s="79" t="s">
        <v>448</v>
      </c>
      <c r="B154" s="79" t="s">
        <v>93</v>
      </c>
      <c r="C154" s="79" t="s">
        <v>122</v>
      </c>
      <c r="D154" s="79" t="s">
        <v>892</v>
      </c>
      <c r="E154" s="80" t="s">
        <v>1505</v>
      </c>
      <c r="F154" s="81">
        <v>1732</v>
      </c>
    </row>
    <row r="155" spans="1:6" x14ac:dyDescent="0.25">
      <c r="A155" s="79" t="s">
        <v>448</v>
      </c>
      <c r="B155" s="79" t="s">
        <v>93</v>
      </c>
      <c r="C155" s="79" t="s">
        <v>122</v>
      </c>
      <c r="D155" s="79" t="s">
        <v>893</v>
      </c>
      <c r="E155" s="80" t="s">
        <v>1530</v>
      </c>
      <c r="F155" s="81">
        <v>5999</v>
      </c>
    </row>
    <row r="156" spans="1:6" x14ac:dyDescent="0.25">
      <c r="A156" s="79" t="s">
        <v>448</v>
      </c>
      <c r="B156" s="79" t="s">
        <v>93</v>
      </c>
      <c r="C156" s="79" t="s">
        <v>122</v>
      </c>
      <c r="D156" s="79" t="s">
        <v>894</v>
      </c>
      <c r="E156" s="80" t="s">
        <v>1534</v>
      </c>
      <c r="F156" s="81">
        <v>1987</v>
      </c>
    </row>
    <row r="157" spans="1:6" x14ac:dyDescent="0.25">
      <c r="A157" s="79" t="s">
        <v>449</v>
      </c>
      <c r="B157" s="79" t="s">
        <v>93</v>
      </c>
      <c r="C157" s="79" t="s">
        <v>123</v>
      </c>
      <c r="D157" s="79" t="s">
        <v>895</v>
      </c>
      <c r="E157" s="80" t="s">
        <v>1545</v>
      </c>
      <c r="F157" s="81">
        <v>3446</v>
      </c>
    </row>
    <row r="158" spans="1:6" x14ac:dyDescent="0.25">
      <c r="A158" s="79" t="s">
        <v>449</v>
      </c>
      <c r="B158" s="79" t="s">
        <v>93</v>
      </c>
      <c r="C158" s="79" t="s">
        <v>123</v>
      </c>
      <c r="D158" s="79" t="s">
        <v>896</v>
      </c>
      <c r="E158" s="80" t="s">
        <v>1546</v>
      </c>
      <c r="F158" s="81">
        <v>7950</v>
      </c>
    </row>
    <row r="159" spans="1:6" x14ac:dyDescent="0.25">
      <c r="A159" s="79" t="s">
        <v>450</v>
      </c>
      <c r="B159" s="79" t="s">
        <v>93</v>
      </c>
      <c r="C159" s="79" t="s">
        <v>124</v>
      </c>
      <c r="D159" s="79" t="s">
        <v>897</v>
      </c>
      <c r="E159" s="80" t="s">
        <v>1409</v>
      </c>
      <c r="F159" s="81">
        <v>3762</v>
      </c>
    </row>
    <row r="160" spans="1:6" x14ac:dyDescent="0.25">
      <c r="A160" s="79" t="s">
        <v>451</v>
      </c>
      <c r="B160" s="79" t="s">
        <v>93</v>
      </c>
      <c r="C160" s="79" t="s">
        <v>452</v>
      </c>
      <c r="D160" s="79" t="s">
        <v>898</v>
      </c>
      <c r="E160" s="80" t="s">
        <v>1410</v>
      </c>
      <c r="F160" s="81">
        <v>4716</v>
      </c>
    </row>
    <row r="161" spans="1:6" x14ac:dyDescent="0.25">
      <c r="A161" s="79" t="s">
        <v>454</v>
      </c>
      <c r="B161" s="79" t="s">
        <v>93</v>
      </c>
      <c r="C161" s="79" t="s">
        <v>126</v>
      </c>
      <c r="D161" s="79" t="s">
        <v>899</v>
      </c>
      <c r="E161" s="80" t="s">
        <v>1539</v>
      </c>
      <c r="F161" s="81">
        <v>7007</v>
      </c>
    </row>
    <row r="162" spans="1:6" x14ac:dyDescent="0.25">
      <c r="A162" s="79" t="s">
        <v>454</v>
      </c>
      <c r="B162" s="79" t="s">
        <v>93</v>
      </c>
      <c r="C162" s="79" t="s">
        <v>126</v>
      </c>
      <c r="D162" s="79" t="s">
        <v>900</v>
      </c>
      <c r="E162" s="80" t="s">
        <v>1560</v>
      </c>
      <c r="F162" s="81">
        <v>6450</v>
      </c>
    </row>
    <row r="163" spans="1:6" x14ac:dyDescent="0.25">
      <c r="A163" s="79" t="s">
        <v>454</v>
      </c>
      <c r="B163" s="79" t="s">
        <v>93</v>
      </c>
      <c r="C163" s="79" t="s">
        <v>126</v>
      </c>
      <c r="D163" s="79" t="s">
        <v>901</v>
      </c>
      <c r="E163" s="80" t="s">
        <v>1541</v>
      </c>
      <c r="F163" s="81">
        <v>4754</v>
      </c>
    </row>
    <row r="164" spans="1:6" x14ac:dyDescent="0.25">
      <c r="A164" s="79" t="s">
        <v>454</v>
      </c>
      <c r="B164" s="79" t="s">
        <v>93</v>
      </c>
      <c r="C164" s="79" t="s">
        <v>126</v>
      </c>
      <c r="D164" s="79" t="s">
        <v>1870</v>
      </c>
      <c r="E164" s="80" t="s">
        <v>1542</v>
      </c>
      <c r="F164" s="81">
        <v>2975</v>
      </c>
    </row>
    <row r="165" spans="1:6" x14ac:dyDescent="0.25">
      <c r="A165" s="79" t="s">
        <v>455</v>
      </c>
      <c r="B165" s="79" t="s">
        <v>93</v>
      </c>
      <c r="C165" s="79" t="s">
        <v>28</v>
      </c>
      <c r="D165" s="79" t="s">
        <v>902</v>
      </c>
      <c r="E165" s="80" t="s">
        <v>1430</v>
      </c>
      <c r="F165" s="81">
        <v>1912</v>
      </c>
    </row>
    <row r="166" spans="1:6" x14ac:dyDescent="0.25">
      <c r="A166" s="79" t="s">
        <v>456</v>
      </c>
      <c r="B166" s="79" t="s">
        <v>93</v>
      </c>
      <c r="C166" s="79" t="s">
        <v>320</v>
      </c>
      <c r="D166" s="79" t="s">
        <v>1871</v>
      </c>
      <c r="E166" s="80" t="s">
        <v>1507</v>
      </c>
      <c r="F166" s="81">
        <v>4915</v>
      </c>
    </row>
    <row r="167" spans="1:6" x14ac:dyDescent="0.25">
      <c r="A167" s="79" t="s">
        <v>457</v>
      </c>
      <c r="B167" s="79" t="s">
        <v>93</v>
      </c>
      <c r="C167" s="79" t="s">
        <v>127</v>
      </c>
      <c r="D167" s="79" t="s">
        <v>903</v>
      </c>
      <c r="E167" s="80" t="s">
        <v>1553</v>
      </c>
      <c r="F167" s="81">
        <v>2651</v>
      </c>
    </row>
    <row r="168" spans="1:6" x14ac:dyDescent="0.25">
      <c r="A168" s="79" t="s">
        <v>458</v>
      </c>
      <c r="B168" s="79" t="s">
        <v>93</v>
      </c>
      <c r="C168" s="79" t="s">
        <v>128</v>
      </c>
      <c r="D168" s="79" t="s">
        <v>904</v>
      </c>
      <c r="E168" s="80" t="s">
        <v>1521</v>
      </c>
      <c r="F168" s="81">
        <v>5972</v>
      </c>
    </row>
    <row r="169" spans="1:6" x14ac:dyDescent="0.25">
      <c r="A169" s="79" t="s">
        <v>458</v>
      </c>
      <c r="B169" s="79" t="s">
        <v>93</v>
      </c>
      <c r="C169" s="79" t="s">
        <v>128</v>
      </c>
      <c r="D169" s="79" t="s">
        <v>905</v>
      </c>
      <c r="E169" s="80" t="s">
        <v>1522</v>
      </c>
      <c r="F169" s="81">
        <v>5002</v>
      </c>
    </row>
    <row r="170" spans="1:6" x14ac:dyDescent="0.25">
      <c r="A170" s="79" t="s">
        <v>458</v>
      </c>
      <c r="B170" s="79" t="s">
        <v>93</v>
      </c>
      <c r="C170" s="79" t="s">
        <v>128</v>
      </c>
      <c r="D170" s="79" t="s">
        <v>906</v>
      </c>
      <c r="E170" s="80" t="s">
        <v>1552</v>
      </c>
      <c r="F170" s="81">
        <v>3764</v>
      </c>
    </row>
    <row r="171" spans="1:6" x14ac:dyDescent="0.25">
      <c r="A171" s="79" t="s">
        <v>459</v>
      </c>
      <c r="B171" s="79" t="s">
        <v>93</v>
      </c>
      <c r="C171" s="79" t="s">
        <v>129</v>
      </c>
      <c r="D171" s="79" t="s">
        <v>1872</v>
      </c>
      <c r="E171" s="80" t="s">
        <v>1553</v>
      </c>
      <c r="F171" s="81">
        <v>3379</v>
      </c>
    </row>
    <row r="172" spans="1:6" x14ac:dyDescent="0.25">
      <c r="A172" s="79" t="s">
        <v>459</v>
      </c>
      <c r="B172" s="79" t="s">
        <v>93</v>
      </c>
      <c r="C172" s="79" t="s">
        <v>129</v>
      </c>
      <c r="D172" s="79" t="s">
        <v>907</v>
      </c>
      <c r="E172" s="80" t="s">
        <v>1554</v>
      </c>
      <c r="F172" s="81">
        <v>3282</v>
      </c>
    </row>
    <row r="173" spans="1:6" x14ac:dyDescent="0.25">
      <c r="A173" s="79" t="s">
        <v>459</v>
      </c>
      <c r="B173" s="79" t="s">
        <v>93</v>
      </c>
      <c r="C173" s="79" t="s">
        <v>129</v>
      </c>
      <c r="D173" s="79" t="s">
        <v>908</v>
      </c>
      <c r="E173" s="80" t="s">
        <v>1555</v>
      </c>
      <c r="F173" s="81">
        <v>3484</v>
      </c>
    </row>
    <row r="174" spans="1:6" x14ac:dyDescent="0.25">
      <c r="A174" s="79" t="s">
        <v>459</v>
      </c>
      <c r="B174" s="79" t="s">
        <v>93</v>
      </c>
      <c r="C174" s="79" t="s">
        <v>129</v>
      </c>
      <c r="D174" s="79" t="s">
        <v>909</v>
      </c>
      <c r="E174" s="80" t="s">
        <v>1556</v>
      </c>
      <c r="F174" s="81">
        <v>2870</v>
      </c>
    </row>
    <row r="175" spans="1:6" x14ac:dyDescent="0.25">
      <c r="A175" s="79" t="s">
        <v>459</v>
      </c>
      <c r="B175" s="79" t="s">
        <v>93</v>
      </c>
      <c r="C175" s="79" t="s">
        <v>129</v>
      </c>
      <c r="D175" s="79" t="s">
        <v>910</v>
      </c>
      <c r="E175" s="80" t="s">
        <v>1565</v>
      </c>
      <c r="F175" s="81">
        <v>4937</v>
      </c>
    </row>
    <row r="176" spans="1:6" x14ac:dyDescent="0.25">
      <c r="A176" s="79" t="s">
        <v>459</v>
      </c>
      <c r="B176" s="79" t="s">
        <v>93</v>
      </c>
      <c r="C176" s="79" t="s">
        <v>129</v>
      </c>
      <c r="D176" s="79" t="s">
        <v>911</v>
      </c>
      <c r="E176" s="80" t="s">
        <v>1567</v>
      </c>
      <c r="F176" s="81">
        <v>3209</v>
      </c>
    </row>
    <row r="177" spans="1:6" x14ac:dyDescent="0.25">
      <c r="A177" s="79" t="s">
        <v>459</v>
      </c>
      <c r="B177" s="79" t="s">
        <v>93</v>
      </c>
      <c r="C177" s="79" t="s">
        <v>129</v>
      </c>
      <c r="D177" s="79" t="s">
        <v>912</v>
      </c>
      <c r="E177" s="80" t="s">
        <v>1568</v>
      </c>
      <c r="F177" s="81">
        <v>3381</v>
      </c>
    </row>
    <row r="178" spans="1:6" x14ac:dyDescent="0.25">
      <c r="A178" s="79" t="s">
        <v>460</v>
      </c>
      <c r="B178" s="79" t="s">
        <v>93</v>
      </c>
      <c r="C178" s="79" t="s">
        <v>130</v>
      </c>
      <c r="D178" s="79" t="s">
        <v>913</v>
      </c>
      <c r="E178" s="80" t="s">
        <v>1530</v>
      </c>
      <c r="F178" s="81">
        <v>6543</v>
      </c>
    </row>
    <row r="179" spans="1:6" x14ac:dyDescent="0.25">
      <c r="A179" s="79" t="s">
        <v>461</v>
      </c>
      <c r="B179" s="79" t="s">
        <v>93</v>
      </c>
      <c r="C179" s="79" t="s">
        <v>131</v>
      </c>
      <c r="D179" s="79" t="s">
        <v>914</v>
      </c>
      <c r="E179" s="80" t="s">
        <v>1553</v>
      </c>
      <c r="F179" s="81">
        <v>6350</v>
      </c>
    </row>
    <row r="180" spans="1:6" x14ac:dyDescent="0.25">
      <c r="A180" s="79" t="s">
        <v>461</v>
      </c>
      <c r="B180" s="79" t="s">
        <v>93</v>
      </c>
      <c r="C180" s="79" t="s">
        <v>131</v>
      </c>
      <c r="D180" s="79" t="s">
        <v>915</v>
      </c>
      <c r="E180" s="80" t="s">
        <v>1569</v>
      </c>
      <c r="F180" s="81">
        <v>2841</v>
      </c>
    </row>
    <row r="181" spans="1:6" x14ac:dyDescent="0.25">
      <c r="A181" s="79" t="s">
        <v>462</v>
      </c>
      <c r="B181" s="79" t="s">
        <v>93</v>
      </c>
      <c r="C181" s="79" t="s">
        <v>463</v>
      </c>
      <c r="D181" s="79" t="s">
        <v>916</v>
      </c>
      <c r="E181" s="80" t="s">
        <v>1505</v>
      </c>
      <c r="F181" s="81">
        <v>2208</v>
      </c>
    </row>
    <row r="182" spans="1:6" x14ac:dyDescent="0.25">
      <c r="A182" s="79" t="s">
        <v>465</v>
      </c>
      <c r="B182" s="79" t="s">
        <v>93</v>
      </c>
      <c r="C182" s="79" t="s">
        <v>133</v>
      </c>
      <c r="D182" s="79" t="s">
        <v>917</v>
      </c>
      <c r="E182" s="80" t="s">
        <v>1546</v>
      </c>
      <c r="F182" s="81">
        <v>9423</v>
      </c>
    </row>
    <row r="183" spans="1:6" x14ac:dyDescent="0.25">
      <c r="A183" s="79" t="s">
        <v>466</v>
      </c>
      <c r="B183" s="79" t="s">
        <v>93</v>
      </c>
      <c r="C183" s="79" t="s">
        <v>134</v>
      </c>
      <c r="D183" s="79" t="s">
        <v>918</v>
      </c>
      <c r="E183" s="80" t="s">
        <v>1570</v>
      </c>
      <c r="F183" s="81">
        <v>5030</v>
      </c>
    </row>
    <row r="184" spans="1:6" x14ac:dyDescent="0.25">
      <c r="A184" s="79" t="s">
        <v>467</v>
      </c>
      <c r="B184" s="79" t="s">
        <v>93</v>
      </c>
      <c r="C184" s="79" t="s">
        <v>135</v>
      </c>
      <c r="D184" s="79" t="s">
        <v>919</v>
      </c>
      <c r="E184" s="80" t="s">
        <v>1541</v>
      </c>
      <c r="F184" s="81">
        <v>3587</v>
      </c>
    </row>
    <row r="185" spans="1:6" x14ac:dyDescent="0.25">
      <c r="A185" s="79" t="s">
        <v>468</v>
      </c>
      <c r="B185" s="79" t="s">
        <v>93</v>
      </c>
      <c r="C185" s="79" t="s">
        <v>136</v>
      </c>
      <c r="D185" s="79" t="s">
        <v>920</v>
      </c>
      <c r="E185" s="80" t="s">
        <v>1542</v>
      </c>
      <c r="F185" s="81">
        <v>6490</v>
      </c>
    </row>
    <row r="186" spans="1:6" x14ac:dyDescent="0.25">
      <c r="A186" s="79" t="s">
        <v>468</v>
      </c>
      <c r="B186" s="79" t="s">
        <v>93</v>
      </c>
      <c r="C186" s="79" t="s">
        <v>136</v>
      </c>
      <c r="D186" s="79" t="s">
        <v>921</v>
      </c>
      <c r="E186" s="80" t="s">
        <v>1543</v>
      </c>
      <c r="F186" s="81">
        <v>5936</v>
      </c>
    </row>
    <row r="187" spans="1:6" x14ac:dyDescent="0.25">
      <c r="A187" s="79" t="s">
        <v>469</v>
      </c>
      <c r="B187" s="79" t="s">
        <v>93</v>
      </c>
      <c r="C187" s="79" t="s">
        <v>137</v>
      </c>
      <c r="D187" s="79" t="s">
        <v>922</v>
      </c>
      <c r="E187" s="80" t="s">
        <v>1549</v>
      </c>
      <c r="F187" s="81">
        <v>3800</v>
      </c>
    </row>
    <row r="188" spans="1:6" x14ac:dyDescent="0.25">
      <c r="A188" s="79" t="s">
        <v>470</v>
      </c>
      <c r="B188" s="79" t="s">
        <v>138</v>
      </c>
      <c r="C188" s="79" t="s">
        <v>139</v>
      </c>
      <c r="D188" s="79" t="s">
        <v>923</v>
      </c>
      <c r="E188" s="80" t="s">
        <v>1387</v>
      </c>
      <c r="F188" s="81">
        <v>2257</v>
      </c>
    </row>
    <row r="189" spans="1:6" x14ac:dyDescent="0.25">
      <c r="A189" s="79" t="s">
        <v>470</v>
      </c>
      <c r="B189" s="79" t="s">
        <v>138</v>
      </c>
      <c r="C189" s="79" t="s">
        <v>139</v>
      </c>
      <c r="D189" s="79" t="s">
        <v>924</v>
      </c>
      <c r="E189" s="80" t="s">
        <v>1419</v>
      </c>
      <c r="F189" s="81">
        <v>2457</v>
      </c>
    </row>
    <row r="190" spans="1:6" x14ac:dyDescent="0.25">
      <c r="A190" s="79" t="s">
        <v>470</v>
      </c>
      <c r="B190" s="79" t="s">
        <v>138</v>
      </c>
      <c r="C190" s="79" t="s">
        <v>139</v>
      </c>
      <c r="D190" s="79" t="s">
        <v>925</v>
      </c>
      <c r="E190" s="80" t="s">
        <v>1435</v>
      </c>
      <c r="F190" s="81">
        <v>1481</v>
      </c>
    </row>
    <row r="191" spans="1:6" x14ac:dyDescent="0.25">
      <c r="A191" s="79" t="s">
        <v>470</v>
      </c>
      <c r="B191" s="79" t="s">
        <v>138</v>
      </c>
      <c r="C191" s="79" t="s">
        <v>139</v>
      </c>
      <c r="D191" s="79" t="s">
        <v>926</v>
      </c>
      <c r="E191" s="80" t="s">
        <v>1516</v>
      </c>
      <c r="F191" s="81">
        <v>4969</v>
      </c>
    </row>
    <row r="192" spans="1:6" x14ac:dyDescent="0.25">
      <c r="A192" s="79" t="s">
        <v>471</v>
      </c>
      <c r="B192" s="79" t="s">
        <v>138</v>
      </c>
      <c r="C192" s="79" t="s">
        <v>140</v>
      </c>
      <c r="D192" s="79" t="s">
        <v>927</v>
      </c>
      <c r="E192" s="80" t="s">
        <v>1381</v>
      </c>
      <c r="F192" s="81">
        <v>3955</v>
      </c>
    </row>
    <row r="193" spans="1:6" x14ac:dyDescent="0.25">
      <c r="A193" s="79" t="s">
        <v>471</v>
      </c>
      <c r="B193" s="79" t="s">
        <v>138</v>
      </c>
      <c r="C193" s="79" t="s">
        <v>140</v>
      </c>
      <c r="D193" s="79" t="s">
        <v>928</v>
      </c>
      <c r="E193" s="80" t="s">
        <v>1385</v>
      </c>
      <c r="F193" s="81">
        <v>6226</v>
      </c>
    </row>
    <row r="194" spans="1:6" x14ac:dyDescent="0.25">
      <c r="A194" s="79" t="s">
        <v>471</v>
      </c>
      <c r="B194" s="79" t="s">
        <v>138</v>
      </c>
      <c r="C194" s="79" t="s">
        <v>140</v>
      </c>
      <c r="D194" s="79" t="s">
        <v>929</v>
      </c>
      <c r="E194" s="80" t="s">
        <v>1386</v>
      </c>
      <c r="F194" s="81">
        <v>5611</v>
      </c>
    </row>
    <row r="195" spans="1:6" x14ac:dyDescent="0.25">
      <c r="A195" s="79" t="s">
        <v>472</v>
      </c>
      <c r="B195" s="79" t="s">
        <v>138</v>
      </c>
      <c r="C195" s="79" t="s">
        <v>141</v>
      </c>
      <c r="D195" s="79" t="s">
        <v>930</v>
      </c>
      <c r="E195" s="80" t="s">
        <v>1383</v>
      </c>
      <c r="F195" s="81">
        <v>1941</v>
      </c>
    </row>
    <row r="196" spans="1:6" x14ac:dyDescent="0.25">
      <c r="A196" s="79" t="s">
        <v>472</v>
      </c>
      <c r="B196" s="79" t="s">
        <v>138</v>
      </c>
      <c r="C196" s="79" t="s">
        <v>141</v>
      </c>
      <c r="D196" s="79" t="s">
        <v>931</v>
      </c>
      <c r="E196" s="80" t="s">
        <v>1384</v>
      </c>
      <c r="F196" s="81">
        <v>5611</v>
      </c>
    </row>
    <row r="197" spans="1:6" x14ac:dyDescent="0.25">
      <c r="A197" s="79" t="s">
        <v>472</v>
      </c>
      <c r="B197" s="79" t="s">
        <v>138</v>
      </c>
      <c r="C197" s="79" t="s">
        <v>141</v>
      </c>
      <c r="D197" s="79" t="s">
        <v>932</v>
      </c>
      <c r="E197" s="80" t="s">
        <v>1386</v>
      </c>
      <c r="F197" s="81">
        <v>2897</v>
      </c>
    </row>
    <row r="198" spans="1:6" x14ac:dyDescent="0.25">
      <c r="A198" s="79" t="s">
        <v>472</v>
      </c>
      <c r="B198" s="79" t="s">
        <v>138</v>
      </c>
      <c r="C198" s="79" t="s">
        <v>141</v>
      </c>
      <c r="D198" s="79" t="s">
        <v>933</v>
      </c>
      <c r="E198" s="80" t="s">
        <v>1387</v>
      </c>
      <c r="F198" s="81">
        <v>3554</v>
      </c>
    </row>
    <row r="199" spans="1:6" x14ac:dyDescent="0.25">
      <c r="A199" s="79" t="s">
        <v>472</v>
      </c>
      <c r="B199" s="79" t="s">
        <v>138</v>
      </c>
      <c r="C199" s="79" t="s">
        <v>141</v>
      </c>
      <c r="D199" s="79" t="s">
        <v>934</v>
      </c>
      <c r="E199" s="80" t="s">
        <v>1573</v>
      </c>
      <c r="F199" s="81">
        <v>2555</v>
      </c>
    </row>
    <row r="200" spans="1:6" x14ac:dyDescent="0.25">
      <c r="A200" s="79" t="s">
        <v>473</v>
      </c>
      <c r="B200" s="79" t="s">
        <v>142</v>
      </c>
      <c r="C200" s="79" t="s">
        <v>143</v>
      </c>
      <c r="D200" s="79" t="s">
        <v>935</v>
      </c>
      <c r="E200" s="80" t="s">
        <v>1547</v>
      </c>
      <c r="F200" s="81">
        <v>6582</v>
      </c>
    </row>
    <row r="201" spans="1:6" x14ac:dyDescent="0.25">
      <c r="A201" s="79" t="s">
        <v>473</v>
      </c>
      <c r="B201" s="79" t="s">
        <v>142</v>
      </c>
      <c r="C201" s="79" t="s">
        <v>143</v>
      </c>
      <c r="D201" s="79" t="s">
        <v>936</v>
      </c>
      <c r="E201" s="80" t="s">
        <v>1432</v>
      </c>
      <c r="F201" s="81">
        <v>4366</v>
      </c>
    </row>
    <row r="202" spans="1:6" x14ac:dyDescent="0.25">
      <c r="A202" s="79" t="s">
        <v>476</v>
      </c>
      <c r="B202" s="79" t="s">
        <v>142</v>
      </c>
      <c r="C202" s="79" t="s">
        <v>145</v>
      </c>
      <c r="D202" s="79" t="s">
        <v>937</v>
      </c>
      <c r="E202" s="80" t="s">
        <v>1430</v>
      </c>
      <c r="F202" s="81">
        <v>4440</v>
      </c>
    </row>
    <row r="203" spans="1:6" x14ac:dyDescent="0.25">
      <c r="A203" s="79" t="s">
        <v>477</v>
      </c>
      <c r="B203" s="79" t="s">
        <v>142</v>
      </c>
      <c r="C203" s="79" t="s">
        <v>146</v>
      </c>
      <c r="D203" s="79" t="s">
        <v>938</v>
      </c>
      <c r="E203" s="80" t="s">
        <v>1546</v>
      </c>
      <c r="F203" s="81">
        <v>3840</v>
      </c>
    </row>
    <row r="204" spans="1:6" x14ac:dyDescent="0.25">
      <c r="A204" s="79" t="s">
        <v>481</v>
      </c>
      <c r="B204" s="79" t="s">
        <v>142</v>
      </c>
      <c r="C204" s="79" t="s">
        <v>116</v>
      </c>
      <c r="D204" s="79" t="s">
        <v>939</v>
      </c>
      <c r="E204" s="80" t="s">
        <v>1575</v>
      </c>
      <c r="F204" s="81">
        <v>4489</v>
      </c>
    </row>
    <row r="205" spans="1:6" x14ac:dyDescent="0.25">
      <c r="A205" s="79" t="s">
        <v>481</v>
      </c>
      <c r="B205" s="79" t="s">
        <v>142</v>
      </c>
      <c r="C205" s="79" t="s">
        <v>116</v>
      </c>
      <c r="D205" s="79" t="s">
        <v>1873</v>
      </c>
      <c r="E205" s="80" t="s">
        <v>1547</v>
      </c>
      <c r="F205" s="81">
        <v>5593</v>
      </c>
    </row>
    <row r="206" spans="1:6" x14ac:dyDescent="0.25">
      <c r="A206" s="79" t="s">
        <v>481</v>
      </c>
      <c r="B206" s="79" t="s">
        <v>142</v>
      </c>
      <c r="C206" s="79" t="s">
        <v>116</v>
      </c>
      <c r="D206" s="79" t="s">
        <v>1874</v>
      </c>
      <c r="E206" s="80" t="s">
        <v>1579</v>
      </c>
      <c r="F206" s="81">
        <v>3964</v>
      </c>
    </row>
    <row r="207" spans="1:6" x14ac:dyDescent="0.25">
      <c r="A207" s="79" t="s">
        <v>481</v>
      </c>
      <c r="B207" s="79" t="s">
        <v>142</v>
      </c>
      <c r="C207" s="79" t="s">
        <v>116</v>
      </c>
      <c r="D207" s="79" t="s">
        <v>940</v>
      </c>
      <c r="E207" s="80" t="s">
        <v>1576</v>
      </c>
      <c r="F207" s="81">
        <v>3624</v>
      </c>
    </row>
    <row r="208" spans="1:6" x14ac:dyDescent="0.25">
      <c r="A208" s="79" t="s">
        <v>481</v>
      </c>
      <c r="B208" s="79" t="s">
        <v>142</v>
      </c>
      <c r="C208" s="79" t="s">
        <v>116</v>
      </c>
      <c r="D208" s="79" t="s">
        <v>941</v>
      </c>
      <c r="E208" s="80" t="s">
        <v>1578</v>
      </c>
      <c r="F208" s="81">
        <v>3989</v>
      </c>
    </row>
    <row r="209" spans="1:6" x14ac:dyDescent="0.25">
      <c r="A209" s="79" t="s">
        <v>482</v>
      </c>
      <c r="B209" s="79" t="s">
        <v>142</v>
      </c>
      <c r="C209" s="79" t="s">
        <v>149</v>
      </c>
      <c r="D209" s="79" t="s">
        <v>942</v>
      </c>
      <c r="E209" s="80" t="s">
        <v>1418</v>
      </c>
      <c r="F209" s="81">
        <v>4598</v>
      </c>
    </row>
    <row r="210" spans="1:6" x14ac:dyDescent="0.25">
      <c r="A210" s="79" t="s">
        <v>482</v>
      </c>
      <c r="B210" s="79" t="s">
        <v>142</v>
      </c>
      <c r="C210" s="79" t="s">
        <v>149</v>
      </c>
      <c r="D210" s="79" t="s">
        <v>1875</v>
      </c>
      <c r="E210" s="80" t="s">
        <v>1419</v>
      </c>
      <c r="F210" s="81">
        <v>2357</v>
      </c>
    </row>
    <row r="211" spans="1:6" x14ac:dyDescent="0.25">
      <c r="A211" s="79" t="s">
        <v>483</v>
      </c>
      <c r="B211" s="79" t="s">
        <v>142</v>
      </c>
      <c r="C211" s="79" t="s">
        <v>27</v>
      </c>
      <c r="D211" s="79" t="s">
        <v>1876</v>
      </c>
      <c r="E211" s="80" t="s">
        <v>1545</v>
      </c>
      <c r="F211" s="81">
        <v>5922</v>
      </c>
    </row>
    <row r="212" spans="1:6" x14ac:dyDescent="0.25">
      <c r="A212" s="79" t="s">
        <v>483</v>
      </c>
      <c r="B212" s="79" t="s">
        <v>142</v>
      </c>
      <c r="C212" s="79" t="s">
        <v>27</v>
      </c>
      <c r="D212" s="79" t="s">
        <v>1877</v>
      </c>
      <c r="E212" s="80" t="s">
        <v>1430</v>
      </c>
      <c r="F212" s="81">
        <v>6785</v>
      </c>
    </row>
    <row r="213" spans="1:6" x14ac:dyDescent="0.25">
      <c r="A213" s="79" t="s">
        <v>484</v>
      </c>
      <c r="B213" s="79" t="s">
        <v>142</v>
      </c>
      <c r="C213" s="79" t="s">
        <v>125</v>
      </c>
      <c r="D213" s="79" t="s">
        <v>943</v>
      </c>
      <c r="E213" s="80" t="s">
        <v>1431</v>
      </c>
      <c r="F213" s="81">
        <v>3466</v>
      </c>
    </row>
    <row r="214" spans="1:6" x14ac:dyDescent="0.25">
      <c r="A214" s="79" t="s">
        <v>487</v>
      </c>
      <c r="B214" s="79" t="s">
        <v>142</v>
      </c>
      <c r="C214" s="79" t="s">
        <v>151</v>
      </c>
      <c r="D214" s="79" t="s">
        <v>944</v>
      </c>
      <c r="E214" s="80" t="s">
        <v>1545</v>
      </c>
      <c r="F214" s="81">
        <v>8602</v>
      </c>
    </row>
    <row r="215" spans="1:6" x14ac:dyDescent="0.25">
      <c r="A215" s="79" t="s">
        <v>487</v>
      </c>
      <c r="B215" s="79" t="s">
        <v>142</v>
      </c>
      <c r="C215" s="79" t="s">
        <v>151</v>
      </c>
      <c r="D215" s="79" t="s">
        <v>945</v>
      </c>
      <c r="E215" s="80" t="s">
        <v>1547</v>
      </c>
      <c r="F215" s="81">
        <v>4118</v>
      </c>
    </row>
    <row r="216" spans="1:6" x14ac:dyDescent="0.25">
      <c r="A216" s="79" t="s">
        <v>487</v>
      </c>
      <c r="B216" s="79" t="s">
        <v>142</v>
      </c>
      <c r="C216" s="79" t="s">
        <v>151</v>
      </c>
      <c r="D216" s="79" t="s">
        <v>946</v>
      </c>
      <c r="E216" s="80" t="s">
        <v>1579</v>
      </c>
      <c r="F216" s="81">
        <v>5546</v>
      </c>
    </row>
    <row r="217" spans="1:6" x14ac:dyDescent="0.25">
      <c r="A217" s="79" t="s">
        <v>488</v>
      </c>
      <c r="B217" s="79" t="s">
        <v>142</v>
      </c>
      <c r="C217" s="79" t="s">
        <v>152</v>
      </c>
      <c r="D217" s="79" t="s">
        <v>947</v>
      </c>
      <c r="E217" s="80" t="s">
        <v>1430</v>
      </c>
      <c r="F217" s="81">
        <v>5139</v>
      </c>
    </row>
    <row r="218" spans="1:6" x14ac:dyDescent="0.25">
      <c r="A218" s="79" t="s">
        <v>492</v>
      </c>
      <c r="B218" s="79" t="s">
        <v>142</v>
      </c>
      <c r="C218" s="79" t="s">
        <v>156</v>
      </c>
      <c r="D218" s="79" t="s">
        <v>948</v>
      </c>
      <c r="E218" s="80" t="s">
        <v>1430</v>
      </c>
      <c r="F218" s="81">
        <v>6407</v>
      </c>
    </row>
    <row r="219" spans="1:6" x14ac:dyDescent="0.25">
      <c r="A219" s="79" t="s">
        <v>493</v>
      </c>
      <c r="B219" s="79" t="s">
        <v>142</v>
      </c>
      <c r="C219" s="79" t="s">
        <v>90</v>
      </c>
      <c r="D219" s="79" t="s">
        <v>1878</v>
      </c>
      <c r="E219" s="80" t="s">
        <v>1547</v>
      </c>
      <c r="F219" s="81">
        <v>5470</v>
      </c>
    </row>
    <row r="220" spans="1:6" x14ac:dyDescent="0.25">
      <c r="A220" s="79" t="s">
        <v>495</v>
      </c>
      <c r="B220" s="79" t="s">
        <v>142</v>
      </c>
      <c r="C220" s="79" t="s">
        <v>37</v>
      </c>
      <c r="D220" s="79" t="s">
        <v>949</v>
      </c>
      <c r="E220" s="80" t="s">
        <v>1430</v>
      </c>
      <c r="F220" s="81">
        <v>3893</v>
      </c>
    </row>
    <row r="221" spans="1:6" x14ac:dyDescent="0.25">
      <c r="A221" s="79" t="s">
        <v>495</v>
      </c>
      <c r="B221" s="79" t="s">
        <v>142</v>
      </c>
      <c r="C221" s="79" t="s">
        <v>37</v>
      </c>
      <c r="D221" s="79" t="s">
        <v>950</v>
      </c>
      <c r="E221" s="80" t="s">
        <v>1431</v>
      </c>
      <c r="F221" s="81">
        <v>3695</v>
      </c>
    </row>
    <row r="222" spans="1:6" x14ac:dyDescent="0.25">
      <c r="A222" s="79" t="s">
        <v>497</v>
      </c>
      <c r="B222" s="79" t="s">
        <v>159</v>
      </c>
      <c r="C222" s="79" t="s">
        <v>139</v>
      </c>
      <c r="D222" s="79" t="s">
        <v>951</v>
      </c>
      <c r="E222" s="80" t="s">
        <v>1576</v>
      </c>
      <c r="F222" s="81">
        <v>3711</v>
      </c>
    </row>
    <row r="223" spans="1:6" x14ac:dyDescent="0.25">
      <c r="A223" s="79" t="s">
        <v>497</v>
      </c>
      <c r="B223" s="79" t="s">
        <v>159</v>
      </c>
      <c r="C223" s="79" t="s">
        <v>139</v>
      </c>
      <c r="D223" s="79" t="s">
        <v>1879</v>
      </c>
      <c r="E223" s="80" t="s">
        <v>1577</v>
      </c>
      <c r="F223" s="81">
        <v>6425</v>
      </c>
    </row>
    <row r="224" spans="1:6" x14ac:dyDescent="0.25">
      <c r="A224" s="79" t="s">
        <v>498</v>
      </c>
      <c r="B224" s="79" t="s">
        <v>159</v>
      </c>
      <c r="C224" s="79" t="s">
        <v>160</v>
      </c>
      <c r="D224" s="79" t="s">
        <v>952</v>
      </c>
      <c r="E224" s="80" t="s">
        <v>1381</v>
      </c>
      <c r="F224" s="81">
        <v>3049</v>
      </c>
    </row>
    <row r="225" spans="1:6" x14ac:dyDescent="0.25">
      <c r="A225" s="79" t="s">
        <v>498</v>
      </c>
      <c r="B225" s="79" t="s">
        <v>159</v>
      </c>
      <c r="C225" s="79" t="s">
        <v>160</v>
      </c>
      <c r="D225" s="79" t="s">
        <v>953</v>
      </c>
      <c r="E225" s="80" t="s">
        <v>1383</v>
      </c>
      <c r="F225" s="81">
        <v>2133</v>
      </c>
    </row>
    <row r="226" spans="1:6" x14ac:dyDescent="0.25">
      <c r="A226" s="79" t="s">
        <v>498</v>
      </c>
      <c r="B226" s="79" t="s">
        <v>159</v>
      </c>
      <c r="C226" s="79" t="s">
        <v>160</v>
      </c>
      <c r="D226" s="79" t="s">
        <v>954</v>
      </c>
      <c r="E226" s="80" t="s">
        <v>1384</v>
      </c>
      <c r="F226" s="81">
        <v>1802</v>
      </c>
    </row>
    <row r="227" spans="1:6" x14ac:dyDescent="0.25">
      <c r="A227" s="79" t="s">
        <v>498</v>
      </c>
      <c r="B227" s="79" t="s">
        <v>159</v>
      </c>
      <c r="C227" s="79" t="s">
        <v>160</v>
      </c>
      <c r="D227" s="79" t="s">
        <v>955</v>
      </c>
      <c r="E227" s="80" t="s">
        <v>1583</v>
      </c>
      <c r="F227" s="81">
        <v>4285</v>
      </c>
    </row>
    <row r="228" spans="1:6" x14ac:dyDescent="0.25">
      <c r="A228" s="79" t="s">
        <v>498</v>
      </c>
      <c r="B228" s="79" t="s">
        <v>159</v>
      </c>
      <c r="C228" s="79" t="s">
        <v>160</v>
      </c>
      <c r="D228" s="79" t="s">
        <v>956</v>
      </c>
      <c r="E228" s="80" t="s">
        <v>1584</v>
      </c>
      <c r="F228" s="81">
        <v>2038</v>
      </c>
    </row>
    <row r="229" spans="1:6" x14ac:dyDescent="0.25">
      <c r="A229" s="79" t="s">
        <v>498</v>
      </c>
      <c r="B229" s="79" t="s">
        <v>159</v>
      </c>
      <c r="C229" s="79" t="s">
        <v>160</v>
      </c>
      <c r="D229" s="79" t="s">
        <v>957</v>
      </c>
      <c r="E229" s="80" t="s">
        <v>1585</v>
      </c>
      <c r="F229" s="81">
        <v>2530</v>
      </c>
    </row>
    <row r="230" spans="1:6" x14ac:dyDescent="0.25">
      <c r="A230" s="79" t="s">
        <v>499</v>
      </c>
      <c r="B230" s="79" t="s">
        <v>159</v>
      </c>
      <c r="C230" s="79" t="s">
        <v>161</v>
      </c>
      <c r="D230" s="79" t="s">
        <v>958</v>
      </c>
      <c r="E230" s="80" t="s">
        <v>1411</v>
      </c>
      <c r="F230" s="81">
        <v>3548</v>
      </c>
    </row>
    <row r="231" spans="1:6" x14ac:dyDescent="0.25">
      <c r="A231" s="79" t="s">
        <v>499</v>
      </c>
      <c r="B231" s="79" t="s">
        <v>159</v>
      </c>
      <c r="C231" s="79" t="s">
        <v>161</v>
      </c>
      <c r="D231" s="79" t="s">
        <v>959</v>
      </c>
      <c r="E231" s="80" t="s">
        <v>1586</v>
      </c>
      <c r="F231" s="81">
        <v>4108</v>
      </c>
    </row>
    <row r="232" spans="1:6" x14ac:dyDescent="0.25">
      <c r="A232" s="79" t="s">
        <v>499</v>
      </c>
      <c r="B232" s="79" t="s">
        <v>159</v>
      </c>
      <c r="C232" s="79" t="s">
        <v>161</v>
      </c>
      <c r="D232" s="79" t="s">
        <v>960</v>
      </c>
      <c r="E232" s="80" t="s">
        <v>1587</v>
      </c>
      <c r="F232" s="81">
        <v>3356</v>
      </c>
    </row>
    <row r="233" spans="1:6" x14ac:dyDescent="0.25">
      <c r="A233" s="79" t="s">
        <v>500</v>
      </c>
      <c r="B233" s="79" t="s">
        <v>159</v>
      </c>
      <c r="C233" s="79" t="s">
        <v>162</v>
      </c>
      <c r="D233" s="79" t="s">
        <v>961</v>
      </c>
      <c r="E233" s="80" t="s">
        <v>1510</v>
      </c>
      <c r="F233" s="81">
        <v>3427</v>
      </c>
    </row>
    <row r="234" spans="1:6" x14ac:dyDescent="0.25">
      <c r="A234" s="79" t="s">
        <v>500</v>
      </c>
      <c r="B234" s="79" t="s">
        <v>159</v>
      </c>
      <c r="C234" s="79" t="s">
        <v>162</v>
      </c>
      <c r="D234" s="79" t="s">
        <v>962</v>
      </c>
      <c r="E234" s="80" t="s">
        <v>1590</v>
      </c>
      <c r="F234" s="81">
        <v>2987</v>
      </c>
    </row>
    <row r="235" spans="1:6" x14ac:dyDescent="0.25">
      <c r="A235" s="79" t="s">
        <v>500</v>
      </c>
      <c r="B235" s="79" t="s">
        <v>159</v>
      </c>
      <c r="C235" s="79" t="s">
        <v>162</v>
      </c>
      <c r="D235" s="79" t="s">
        <v>963</v>
      </c>
      <c r="E235" s="80" t="s">
        <v>1591</v>
      </c>
      <c r="F235" s="81">
        <v>3064</v>
      </c>
    </row>
    <row r="236" spans="1:6" x14ac:dyDescent="0.25">
      <c r="A236" s="79" t="s">
        <v>500</v>
      </c>
      <c r="B236" s="79" t="s">
        <v>159</v>
      </c>
      <c r="C236" s="79" t="s">
        <v>162</v>
      </c>
      <c r="D236" s="79" t="s">
        <v>964</v>
      </c>
      <c r="E236" s="80" t="s">
        <v>1592</v>
      </c>
      <c r="F236" s="81">
        <v>3348</v>
      </c>
    </row>
    <row r="237" spans="1:6" x14ac:dyDescent="0.25">
      <c r="A237" s="79" t="s">
        <v>500</v>
      </c>
      <c r="B237" s="79" t="s">
        <v>159</v>
      </c>
      <c r="C237" s="79" t="s">
        <v>162</v>
      </c>
      <c r="D237" s="79" t="s">
        <v>965</v>
      </c>
      <c r="E237" s="80" t="s">
        <v>1593</v>
      </c>
      <c r="F237" s="81">
        <v>2909</v>
      </c>
    </row>
    <row r="238" spans="1:6" x14ac:dyDescent="0.25">
      <c r="A238" s="79" t="s">
        <v>500</v>
      </c>
      <c r="B238" s="79" t="s">
        <v>159</v>
      </c>
      <c r="C238" s="79" t="s">
        <v>162</v>
      </c>
      <c r="D238" s="79" t="s">
        <v>966</v>
      </c>
      <c r="E238" s="80" t="s">
        <v>1594</v>
      </c>
      <c r="F238" s="81">
        <v>3746</v>
      </c>
    </row>
    <row r="239" spans="1:6" x14ac:dyDescent="0.25">
      <c r="A239" s="79" t="s">
        <v>500</v>
      </c>
      <c r="B239" s="79" t="s">
        <v>159</v>
      </c>
      <c r="C239" s="79" t="s">
        <v>162</v>
      </c>
      <c r="D239" s="79" t="s">
        <v>967</v>
      </c>
      <c r="E239" s="80" t="s">
        <v>1595</v>
      </c>
      <c r="F239" s="81">
        <v>5162</v>
      </c>
    </row>
    <row r="240" spans="1:6" x14ac:dyDescent="0.25">
      <c r="A240" s="79" t="s">
        <v>501</v>
      </c>
      <c r="B240" s="79" t="s">
        <v>159</v>
      </c>
      <c r="C240" s="79" t="s">
        <v>163</v>
      </c>
      <c r="D240" s="79" t="s">
        <v>968</v>
      </c>
      <c r="E240" s="80" t="s">
        <v>1385</v>
      </c>
      <c r="F240" s="81">
        <v>3474</v>
      </c>
    </row>
    <row r="241" spans="1:6" x14ac:dyDescent="0.25">
      <c r="A241" s="79" t="s">
        <v>501</v>
      </c>
      <c r="B241" s="79" t="s">
        <v>159</v>
      </c>
      <c r="C241" s="79" t="s">
        <v>163</v>
      </c>
      <c r="D241" s="79" t="s">
        <v>969</v>
      </c>
      <c r="E241" s="80" t="s">
        <v>1386</v>
      </c>
      <c r="F241" s="81">
        <v>2464</v>
      </c>
    </row>
    <row r="242" spans="1:6" x14ac:dyDescent="0.25">
      <c r="A242" s="79" t="s">
        <v>501</v>
      </c>
      <c r="B242" s="79" t="s">
        <v>159</v>
      </c>
      <c r="C242" s="79" t="s">
        <v>163</v>
      </c>
      <c r="D242" s="79" t="s">
        <v>970</v>
      </c>
      <c r="E242" s="80" t="s">
        <v>1419</v>
      </c>
      <c r="F242" s="81">
        <v>2898</v>
      </c>
    </row>
    <row r="243" spans="1:6" x14ac:dyDescent="0.25">
      <c r="A243" s="79" t="s">
        <v>502</v>
      </c>
      <c r="B243" s="79" t="s">
        <v>159</v>
      </c>
      <c r="C243" s="79" t="s">
        <v>164</v>
      </c>
      <c r="D243" s="79" t="s">
        <v>971</v>
      </c>
      <c r="E243" s="80" t="s">
        <v>1534</v>
      </c>
      <c r="F243" s="81">
        <v>3099</v>
      </c>
    </row>
    <row r="244" spans="1:6" x14ac:dyDescent="0.25">
      <c r="A244" s="79" t="s">
        <v>503</v>
      </c>
      <c r="B244" s="79" t="s">
        <v>159</v>
      </c>
      <c r="C244" s="79" t="s">
        <v>165</v>
      </c>
      <c r="D244" s="79" t="s">
        <v>972</v>
      </c>
      <c r="E244" s="80" t="s">
        <v>1522</v>
      </c>
      <c r="F244" s="81">
        <v>3009</v>
      </c>
    </row>
    <row r="245" spans="1:6" x14ac:dyDescent="0.25">
      <c r="A245" s="79" t="s">
        <v>503</v>
      </c>
      <c r="B245" s="79" t="s">
        <v>159</v>
      </c>
      <c r="C245" s="79" t="s">
        <v>165</v>
      </c>
      <c r="D245" s="79" t="s">
        <v>973</v>
      </c>
      <c r="E245" s="80" t="s">
        <v>1551</v>
      </c>
      <c r="F245" s="81">
        <v>4706</v>
      </c>
    </row>
    <row r="246" spans="1:6" x14ac:dyDescent="0.25">
      <c r="A246" s="79" t="s">
        <v>504</v>
      </c>
      <c r="B246" s="79" t="s">
        <v>159</v>
      </c>
      <c r="C246" s="79" t="s">
        <v>166</v>
      </c>
      <c r="D246" s="79" t="s">
        <v>974</v>
      </c>
      <c r="E246" s="80" t="s">
        <v>1534</v>
      </c>
      <c r="F246" s="81">
        <v>5647</v>
      </c>
    </row>
    <row r="247" spans="1:6" x14ac:dyDescent="0.25">
      <c r="A247" s="79" t="s">
        <v>504</v>
      </c>
      <c r="B247" s="79" t="s">
        <v>159</v>
      </c>
      <c r="C247" s="79" t="s">
        <v>166</v>
      </c>
      <c r="D247" s="79" t="s">
        <v>975</v>
      </c>
      <c r="E247" s="80" t="s">
        <v>1521</v>
      </c>
      <c r="F247" s="81">
        <v>4330</v>
      </c>
    </row>
    <row r="248" spans="1:6" x14ac:dyDescent="0.25">
      <c r="A248" s="79" t="s">
        <v>504</v>
      </c>
      <c r="B248" s="79" t="s">
        <v>159</v>
      </c>
      <c r="C248" s="79" t="s">
        <v>166</v>
      </c>
      <c r="D248" s="79" t="s">
        <v>976</v>
      </c>
      <c r="E248" s="80" t="s">
        <v>1522</v>
      </c>
      <c r="F248" s="81">
        <v>5436</v>
      </c>
    </row>
    <row r="249" spans="1:6" x14ac:dyDescent="0.25">
      <c r="A249" s="79" t="s">
        <v>505</v>
      </c>
      <c r="B249" s="79" t="s">
        <v>159</v>
      </c>
      <c r="C249" s="79" t="s">
        <v>167</v>
      </c>
      <c r="D249" s="79" t="s">
        <v>977</v>
      </c>
      <c r="E249" s="80" t="s">
        <v>1596</v>
      </c>
      <c r="F249" s="81">
        <v>2939</v>
      </c>
    </row>
    <row r="250" spans="1:6" x14ac:dyDescent="0.25">
      <c r="A250" s="79" t="s">
        <v>506</v>
      </c>
      <c r="B250" s="79" t="s">
        <v>159</v>
      </c>
      <c r="C250" s="79" t="s">
        <v>168</v>
      </c>
      <c r="D250" s="79" t="s">
        <v>978</v>
      </c>
      <c r="E250" s="80" t="s">
        <v>1597</v>
      </c>
      <c r="F250" s="81">
        <v>5273</v>
      </c>
    </row>
    <row r="251" spans="1:6" x14ac:dyDescent="0.25">
      <c r="A251" s="79" t="s">
        <v>506</v>
      </c>
      <c r="B251" s="79" t="s">
        <v>159</v>
      </c>
      <c r="C251" s="79" t="s">
        <v>168</v>
      </c>
      <c r="D251" s="79" t="s">
        <v>1880</v>
      </c>
      <c r="E251" s="80" t="s">
        <v>1881</v>
      </c>
      <c r="F251" s="81">
        <v>5400</v>
      </c>
    </row>
    <row r="252" spans="1:6" x14ac:dyDescent="0.25">
      <c r="A252" s="79" t="s">
        <v>507</v>
      </c>
      <c r="B252" s="79" t="s">
        <v>159</v>
      </c>
      <c r="C252" s="79" t="s">
        <v>169</v>
      </c>
      <c r="D252" s="79" t="s">
        <v>979</v>
      </c>
      <c r="E252" s="80" t="s">
        <v>1430</v>
      </c>
      <c r="F252" s="81">
        <v>3363</v>
      </c>
    </row>
    <row r="253" spans="1:6" x14ac:dyDescent="0.25">
      <c r="A253" s="79" t="s">
        <v>507</v>
      </c>
      <c r="B253" s="79" t="s">
        <v>159</v>
      </c>
      <c r="C253" s="79" t="s">
        <v>169</v>
      </c>
      <c r="D253" s="79" t="s">
        <v>980</v>
      </c>
      <c r="E253" s="80" t="s">
        <v>1547</v>
      </c>
      <c r="F253" s="81">
        <v>4600</v>
      </c>
    </row>
    <row r="254" spans="1:6" x14ac:dyDescent="0.25">
      <c r="A254" s="79" t="s">
        <v>508</v>
      </c>
      <c r="B254" s="79" t="s">
        <v>159</v>
      </c>
      <c r="C254" s="79" t="s">
        <v>170</v>
      </c>
      <c r="D254" s="79" t="s">
        <v>1882</v>
      </c>
      <c r="E254" s="80" t="s">
        <v>1412</v>
      </c>
      <c r="F254" s="81">
        <v>3144</v>
      </c>
    </row>
    <row r="255" spans="1:6" x14ac:dyDescent="0.25">
      <c r="A255" s="79" t="s">
        <v>508</v>
      </c>
      <c r="B255" s="79" t="s">
        <v>159</v>
      </c>
      <c r="C255" s="79" t="s">
        <v>170</v>
      </c>
      <c r="D255" s="79" t="s">
        <v>981</v>
      </c>
      <c r="E255" s="80" t="s">
        <v>1413</v>
      </c>
      <c r="F255" s="81">
        <v>2983</v>
      </c>
    </row>
    <row r="256" spans="1:6" x14ac:dyDescent="0.25">
      <c r="A256" s="79" t="s">
        <v>509</v>
      </c>
      <c r="B256" s="79" t="s">
        <v>159</v>
      </c>
      <c r="C256" s="79" t="s">
        <v>171</v>
      </c>
      <c r="D256" s="79" t="s">
        <v>1883</v>
      </c>
      <c r="E256" s="80" t="s">
        <v>1402</v>
      </c>
      <c r="F256" s="81">
        <v>7532</v>
      </c>
    </row>
    <row r="257" spans="1:6" x14ac:dyDescent="0.25">
      <c r="A257" s="79" t="s">
        <v>509</v>
      </c>
      <c r="B257" s="79" t="s">
        <v>159</v>
      </c>
      <c r="C257" s="79" t="s">
        <v>171</v>
      </c>
      <c r="D257" s="79" t="s">
        <v>1884</v>
      </c>
      <c r="E257" s="80" t="s">
        <v>1778</v>
      </c>
      <c r="F257" s="81">
        <v>3075</v>
      </c>
    </row>
    <row r="258" spans="1:6" x14ac:dyDescent="0.25">
      <c r="A258" s="79" t="s">
        <v>510</v>
      </c>
      <c r="B258" s="79" t="s">
        <v>159</v>
      </c>
      <c r="C258" s="79" t="s">
        <v>172</v>
      </c>
      <c r="D258" s="79" t="s">
        <v>982</v>
      </c>
      <c r="E258" s="80" t="s">
        <v>1387</v>
      </c>
      <c r="F258" s="81">
        <v>2900</v>
      </c>
    </row>
    <row r="259" spans="1:6" x14ac:dyDescent="0.25">
      <c r="A259" s="79" t="s">
        <v>510</v>
      </c>
      <c r="B259" s="79" t="s">
        <v>159</v>
      </c>
      <c r="C259" s="79" t="s">
        <v>172</v>
      </c>
      <c r="D259" s="79" t="s">
        <v>983</v>
      </c>
      <c r="E259" s="80" t="s">
        <v>1435</v>
      </c>
      <c r="F259" s="81">
        <v>5964</v>
      </c>
    </row>
    <row r="260" spans="1:6" x14ac:dyDescent="0.25">
      <c r="A260" s="79" t="s">
        <v>511</v>
      </c>
      <c r="B260" s="79" t="s">
        <v>173</v>
      </c>
      <c r="C260" s="79" t="s">
        <v>174</v>
      </c>
      <c r="D260" s="79" t="s">
        <v>984</v>
      </c>
      <c r="E260" s="80" t="s">
        <v>1429</v>
      </c>
      <c r="F260" s="81">
        <v>6945</v>
      </c>
    </row>
    <row r="261" spans="1:6" x14ac:dyDescent="0.25">
      <c r="A261" s="79" t="s">
        <v>512</v>
      </c>
      <c r="B261" s="79" t="s">
        <v>173</v>
      </c>
      <c r="C261" s="79" t="s">
        <v>175</v>
      </c>
      <c r="D261" s="79" t="s">
        <v>985</v>
      </c>
      <c r="E261" s="80" t="s">
        <v>1546</v>
      </c>
      <c r="F261" s="81">
        <v>3982</v>
      </c>
    </row>
    <row r="262" spans="1:6" x14ac:dyDescent="0.25">
      <c r="A262" s="79" t="s">
        <v>513</v>
      </c>
      <c r="B262" s="79" t="s">
        <v>173</v>
      </c>
      <c r="C262" s="79" t="s">
        <v>176</v>
      </c>
      <c r="D262" s="79" t="s">
        <v>986</v>
      </c>
      <c r="E262" s="80" t="s">
        <v>1534</v>
      </c>
      <c r="F262" s="81">
        <v>4159</v>
      </c>
    </row>
    <row r="263" spans="1:6" x14ac:dyDescent="0.25">
      <c r="A263" s="79" t="s">
        <v>514</v>
      </c>
      <c r="B263" s="79" t="s">
        <v>173</v>
      </c>
      <c r="C263" s="79" t="s">
        <v>177</v>
      </c>
      <c r="D263" s="79" t="s">
        <v>987</v>
      </c>
      <c r="E263" s="80" t="s">
        <v>1599</v>
      </c>
      <c r="F263" s="81">
        <v>2938</v>
      </c>
    </row>
    <row r="264" spans="1:6" x14ac:dyDescent="0.25">
      <c r="A264" s="79" t="s">
        <v>515</v>
      </c>
      <c r="B264" s="79" t="s">
        <v>173</v>
      </c>
      <c r="C264" s="79" t="s">
        <v>178</v>
      </c>
      <c r="D264" s="79" t="s">
        <v>988</v>
      </c>
      <c r="E264" s="80" t="s">
        <v>1381</v>
      </c>
      <c r="F264" s="81">
        <v>1418</v>
      </c>
    </row>
    <row r="265" spans="1:6" x14ac:dyDescent="0.25">
      <c r="A265" s="79" t="s">
        <v>515</v>
      </c>
      <c r="B265" s="79" t="s">
        <v>173</v>
      </c>
      <c r="C265" s="79" t="s">
        <v>178</v>
      </c>
      <c r="D265" s="79" t="s">
        <v>1885</v>
      </c>
      <c r="E265" s="80" t="s">
        <v>1386</v>
      </c>
      <c r="F265" s="81">
        <v>1203</v>
      </c>
    </row>
    <row r="266" spans="1:6" x14ac:dyDescent="0.25">
      <c r="A266" s="79" t="s">
        <v>515</v>
      </c>
      <c r="B266" s="79" t="s">
        <v>173</v>
      </c>
      <c r="C266" s="79" t="s">
        <v>178</v>
      </c>
      <c r="D266" s="79" t="s">
        <v>989</v>
      </c>
      <c r="E266" s="80" t="s">
        <v>1418</v>
      </c>
      <c r="F266" s="81">
        <v>3145</v>
      </c>
    </row>
    <row r="267" spans="1:6" x14ac:dyDescent="0.25">
      <c r="A267" s="79" t="s">
        <v>515</v>
      </c>
      <c r="B267" s="79" t="s">
        <v>173</v>
      </c>
      <c r="C267" s="79" t="s">
        <v>178</v>
      </c>
      <c r="D267" s="79" t="s">
        <v>990</v>
      </c>
      <c r="E267" s="80" t="s">
        <v>1389</v>
      </c>
      <c r="F267" s="81">
        <v>6837</v>
      </c>
    </row>
    <row r="268" spans="1:6" x14ac:dyDescent="0.25">
      <c r="A268" s="79" t="s">
        <v>515</v>
      </c>
      <c r="B268" s="79" t="s">
        <v>173</v>
      </c>
      <c r="C268" s="79" t="s">
        <v>178</v>
      </c>
      <c r="D268" s="79" t="s">
        <v>991</v>
      </c>
      <c r="E268" s="80" t="s">
        <v>1439</v>
      </c>
      <c r="F268" s="81">
        <v>5818</v>
      </c>
    </row>
    <row r="269" spans="1:6" x14ac:dyDescent="0.25">
      <c r="A269" s="79" t="s">
        <v>516</v>
      </c>
      <c r="B269" s="79" t="s">
        <v>173</v>
      </c>
      <c r="C269" s="79" t="s">
        <v>179</v>
      </c>
      <c r="D269" s="79" t="s">
        <v>992</v>
      </c>
      <c r="E269" s="80" t="s">
        <v>1535</v>
      </c>
      <c r="F269" s="81">
        <v>4779</v>
      </c>
    </row>
    <row r="270" spans="1:6" x14ac:dyDescent="0.25">
      <c r="A270" s="79" t="s">
        <v>516</v>
      </c>
      <c r="B270" s="79" t="s">
        <v>173</v>
      </c>
      <c r="C270" s="79" t="s">
        <v>179</v>
      </c>
      <c r="D270" s="79" t="s">
        <v>993</v>
      </c>
      <c r="E270" s="80" t="s">
        <v>1468</v>
      </c>
      <c r="F270" s="81">
        <v>6288</v>
      </c>
    </row>
    <row r="271" spans="1:6" x14ac:dyDescent="0.25">
      <c r="A271" s="79" t="s">
        <v>516</v>
      </c>
      <c r="B271" s="79" t="s">
        <v>173</v>
      </c>
      <c r="C271" s="79" t="s">
        <v>179</v>
      </c>
      <c r="D271" s="79" t="s">
        <v>994</v>
      </c>
      <c r="E271" s="80" t="s">
        <v>1600</v>
      </c>
      <c r="F271" s="81">
        <v>5038</v>
      </c>
    </row>
    <row r="272" spans="1:6" x14ac:dyDescent="0.25">
      <c r="A272" s="79" t="s">
        <v>517</v>
      </c>
      <c r="B272" s="79" t="s">
        <v>173</v>
      </c>
      <c r="C272" s="79" t="s">
        <v>180</v>
      </c>
      <c r="D272" s="79" t="s">
        <v>995</v>
      </c>
      <c r="E272" s="80" t="s">
        <v>1480</v>
      </c>
      <c r="F272" s="81">
        <v>5211</v>
      </c>
    </row>
    <row r="273" spans="1:6" x14ac:dyDescent="0.25">
      <c r="A273" s="79" t="s">
        <v>517</v>
      </c>
      <c r="B273" s="79" t="s">
        <v>173</v>
      </c>
      <c r="C273" s="79" t="s">
        <v>180</v>
      </c>
      <c r="D273" s="79" t="s">
        <v>996</v>
      </c>
      <c r="E273" s="80" t="s">
        <v>1537</v>
      </c>
      <c r="F273" s="81">
        <v>3920</v>
      </c>
    </row>
    <row r="274" spans="1:6" x14ac:dyDescent="0.25">
      <c r="A274" s="79" t="s">
        <v>517</v>
      </c>
      <c r="B274" s="79" t="s">
        <v>173</v>
      </c>
      <c r="C274" s="79" t="s">
        <v>180</v>
      </c>
      <c r="D274" s="79" t="s">
        <v>1886</v>
      </c>
      <c r="E274" s="80" t="s">
        <v>1416</v>
      </c>
      <c r="F274" s="81">
        <v>8753</v>
      </c>
    </row>
    <row r="275" spans="1:6" x14ac:dyDescent="0.25">
      <c r="A275" s="79" t="s">
        <v>517</v>
      </c>
      <c r="B275" s="79" t="s">
        <v>173</v>
      </c>
      <c r="C275" s="79" t="s">
        <v>180</v>
      </c>
      <c r="D275" s="79" t="s">
        <v>997</v>
      </c>
      <c r="E275" s="80" t="s">
        <v>1484</v>
      </c>
      <c r="F275" s="81">
        <v>3790</v>
      </c>
    </row>
    <row r="276" spans="1:6" x14ac:dyDescent="0.25">
      <c r="A276" s="79" t="s">
        <v>2011</v>
      </c>
      <c r="B276" s="79" t="s">
        <v>173</v>
      </c>
      <c r="C276" s="79" t="s">
        <v>2012</v>
      </c>
      <c r="D276" s="79" t="s">
        <v>2016</v>
      </c>
      <c r="E276" s="80" t="s">
        <v>1424</v>
      </c>
      <c r="F276" s="81">
        <v>3672</v>
      </c>
    </row>
    <row r="277" spans="1:6" x14ac:dyDescent="0.25">
      <c r="A277" s="79" t="s">
        <v>2011</v>
      </c>
      <c r="B277" s="79" t="s">
        <v>173</v>
      </c>
      <c r="C277" s="79" t="s">
        <v>2012</v>
      </c>
      <c r="D277" s="79" t="s">
        <v>2017</v>
      </c>
      <c r="E277" s="80" t="s">
        <v>2018</v>
      </c>
      <c r="F277" s="81">
        <v>7085</v>
      </c>
    </row>
    <row r="278" spans="1:6" x14ac:dyDescent="0.25">
      <c r="A278" s="79" t="s">
        <v>518</v>
      </c>
      <c r="B278" s="79" t="s">
        <v>173</v>
      </c>
      <c r="C278" s="79" t="s">
        <v>5</v>
      </c>
      <c r="D278" s="79" t="s">
        <v>1887</v>
      </c>
      <c r="E278" s="80" t="s">
        <v>1549</v>
      </c>
      <c r="F278" s="81">
        <v>2072</v>
      </c>
    </row>
    <row r="279" spans="1:6" x14ac:dyDescent="0.25">
      <c r="A279" s="79" t="s">
        <v>519</v>
      </c>
      <c r="B279" s="79" t="s">
        <v>173</v>
      </c>
      <c r="C279" s="79" t="s">
        <v>7</v>
      </c>
      <c r="D279" s="79" t="s">
        <v>998</v>
      </c>
      <c r="E279" s="80" t="s">
        <v>1546</v>
      </c>
      <c r="F279" s="81">
        <v>5966</v>
      </c>
    </row>
    <row r="280" spans="1:6" x14ac:dyDescent="0.25">
      <c r="A280" s="79" t="s">
        <v>2013</v>
      </c>
      <c r="B280" s="79" t="s">
        <v>173</v>
      </c>
      <c r="C280" s="79" t="s">
        <v>2014</v>
      </c>
      <c r="D280" s="79" t="s">
        <v>2019</v>
      </c>
      <c r="E280" s="80" t="s">
        <v>1547</v>
      </c>
      <c r="F280" s="81">
        <v>3782</v>
      </c>
    </row>
    <row r="281" spans="1:6" x14ac:dyDescent="0.25">
      <c r="A281" s="79" t="s">
        <v>2013</v>
      </c>
      <c r="B281" s="79" t="s">
        <v>173</v>
      </c>
      <c r="C281" s="79" t="s">
        <v>2014</v>
      </c>
      <c r="D281" s="79" t="s">
        <v>2020</v>
      </c>
      <c r="E281" s="80" t="s">
        <v>1433</v>
      </c>
      <c r="F281" s="81">
        <v>3418</v>
      </c>
    </row>
    <row r="282" spans="1:6" x14ac:dyDescent="0.25">
      <c r="A282" s="79" t="s">
        <v>520</v>
      </c>
      <c r="B282" s="79" t="s">
        <v>173</v>
      </c>
      <c r="C282" s="79" t="s">
        <v>181</v>
      </c>
      <c r="D282" s="79" t="s">
        <v>1888</v>
      </c>
      <c r="E282" s="80" t="s">
        <v>1799</v>
      </c>
      <c r="F282" s="81">
        <v>4706</v>
      </c>
    </row>
    <row r="283" spans="1:6" x14ac:dyDescent="0.25">
      <c r="A283" s="79" t="s">
        <v>521</v>
      </c>
      <c r="B283" s="79" t="s">
        <v>173</v>
      </c>
      <c r="C283" s="79" t="s">
        <v>74</v>
      </c>
      <c r="D283" s="79" t="s">
        <v>999</v>
      </c>
      <c r="E283" s="80" t="s">
        <v>1434</v>
      </c>
      <c r="F283" s="81">
        <v>2021</v>
      </c>
    </row>
    <row r="284" spans="1:6" x14ac:dyDescent="0.25">
      <c r="A284" s="79" t="s">
        <v>521</v>
      </c>
      <c r="B284" s="79" t="s">
        <v>173</v>
      </c>
      <c r="C284" s="79" t="s">
        <v>74</v>
      </c>
      <c r="D284" s="79" t="s">
        <v>1000</v>
      </c>
      <c r="E284" s="80" t="s">
        <v>1381</v>
      </c>
      <c r="F284" s="81">
        <v>1113</v>
      </c>
    </row>
    <row r="285" spans="1:6" x14ac:dyDescent="0.25">
      <c r="A285" s="79" t="s">
        <v>521</v>
      </c>
      <c r="B285" s="79" t="s">
        <v>173</v>
      </c>
      <c r="C285" s="79" t="s">
        <v>74</v>
      </c>
      <c r="D285" s="79" t="s">
        <v>1001</v>
      </c>
      <c r="E285" s="80" t="s">
        <v>1473</v>
      </c>
      <c r="F285" s="81">
        <v>2117</v>
      </c>
    </row>
    <row r="286" spans="1:6" x14ac:dyDescent="0.25">
      <c r="A286" s="79" t="s">
        <v>521</v>
      </c>
      <c r="B286" s="79" t="s">
        <v>173</v>
      </c>
      <c r="C286" s="79" t="s">
        <v>74</v>
      </c>
      <c r="D286" s="79" t="s">
        <v>1002</v>
      </c>
      <c r="E286" s="80" t="s">
        <v>1474</v>
      </c>
      <c r="F286" s="81">
        <v>1602</v>
      </c>
    </row>
    <row r="287" spans="1:6" x14ac:dyDescent="0.25">
      <c r="A287" s="79" t="s">
        <v>521</v>
      </c>
      <c r="B287" s="79" t="s">
        <v>173</v>
      </c>
      <c r="C287" s="79" t="s">
        <v>74</v>
      </c>
      <c r="D287" s="79" t="s">
        <v>1003</v>
      </c>
      <c r="E287" s="80" t="s">
        <v>1386</v>
      </c>
      <c r="F287" s="81">
        <v>1824</v>
      </c>
    </row>
    <row r="288" spans="1:6" x14ac:dyDescent="0.25">
      <c r="A288" s="79" t="s">
        <v>521</v>
      </c>
      <c r="B288" s="79" t="s">
        <v>173</v>
      </c>
      <c r="C288" s="79" t="s">
        <v>74</v>
      </c>
      <c r="D288" s="79" t="s">
        <v>1004</v>
      </c>
      <c r="E288" s="80" t="s">
        <v>1602</v>
      </c>
      <c r="F288" s="81">
        <v>2891</v>
      </c>
    </row>
    <row r="289" spans="1:6" x14ac:dyDescent="0.25">
      <c r="A289" s="79" t="s">
        <v>521</v>
      </c>
      <c r="B289" s="79" t="s">
        <v>173</v>
      </c>
      <c r="C289" s="79" t="s">
        <v>74</v>
      </c>
      <c r="D289" s="79" t="s">
        <v>1005</v>
      </c>
      <c r="E289" s="80" t="s">
        <v>1603</v>
      </c>
      <c r="F289" s="81">
        <v>2538</v>
      </c>
    </row>
    <row r="290" spans="1:6" x14ac:dyDescent="0.25">
      <c r="A290" s="79" t="s">
        <v>521</v>
      </c>
      <c r="B290" s="79" t="s">
        <v>173</v>
      </c>
      <c r="C290" s="79" t="s">
        <v>74</v>
      </c>
      <c r="D290" s="79" t="s">
        <v>1006</v>
      </c>
      <c r="E290" s="80" t="s">
        <v>1389</v>
      </c>
      <c r="F290" s="81">
        <v>3656</v>
      </c>
    </row>
    <row r="291" spans="1:6" x14ac:dyDescent="0.25">
      <c r="A291" s="79" t="s">
        <v>521</v>
      </c>
      <c r="B291" s="79" t="s">
        <v>173</v>
      </c>
      <c r="C291" s="79" t="s">
        <v>74</v>
      </c>
      <c r="D291" s="79" t="s">
        <v>1007</v>
      </c>
      <c r="E291" s="80" t="s">
        <v>1604</v>
      </c>
      <c r="F291" s="81">
        <v>3365</v>
      </c>
    </row>
    <row r="292" spans="1:6" x14ac:dyDescent="0.25">
      <c r="A292" s="79" t="s">
        <v>521</v>
      </c>
      <c r="B292" s="79" t="s">
        <v>173</v>
      </c>
      <c r="C292" s="79" t="s">
        <v>74</v>
      </c>
      <c r="D292" s="79" t="s">
        <v>1008</v>
      </c>
      <c r="E292" s="80" t="s">
        <v>1420</v>
      </c>
      <c r="F292" s="81">
        <v>5648</v>
      </c>
    </row>
    <row r="293" spans="1:6" x14ac:dyDescent="0.25">
      <c r="A293" s="79" t="s">
        <v>521</v>
      </c>
      <c r="B293" s="79" t="s">
        <v>173</v>
      </c>
      <c r="C293" s="79" t="s">
        <v>74</v>
      </c>
      <c r="D293" s="79" t="s">
        <v>1889</v>
      </c>
      <c r="E293" s="80" t="s">
        <v>1890</v>
      </c>
      <c r="F293" s="81">
        <v>1560</v>
      </c>
    </row>
    <row r="294" spans="1:6" x14ac:dyDescent="0.25">
      <c r="A294" s="79" t="s">
        <v>522</v>
      </c>
      <c r="B294" s="79" t="s">
        <v>173</v>
      </c>
      <c r="C294" s="79" t="s">
        <v>182</v>
      </c>
      <c r="D294" s="79" t="s">
        <v>1009</v>
      </c>
      <c r="E294" s="80" t="s">
        <v>1540</v>
      </c>
      <c r="F294" s="81">
        <v>3288</v>
      </c>
    </row>
    <row r="295" spans="1:6" x14ac:dyDescent="0.25">
      <c r="A295" s="79" t="s">
        <v>523</v>
      </c>
      <c r="B295" s="79" t="s">
        <v>173</v>
      </c>
      <c r="C295" s="79" t="s">
        <v>183</v>
      </c>
      <c r="D295" s="79" t="s">
        <v>1891</v>
      </c>
      <c r="E295" s="80" t="s">
        <v>1540</v>
      </c>
      <c r="F295" s="81">
        <v>3618</v>
      </c>
    </row>
    <row r="296" spans="1:6" x14ac:dyDescent="0.25">
      <c r="A296" s="79" t="s">
        <v>524</v>
      </c>
      <c r="B296" s="79" t="s">
        <v>173</v>
      </c>
      <c r="C296" s="79" t="s">
        <v>184</v>
      </c>
      <c r="D296" s="79" t="s">
        <v>1892</v>
      </c>
      <c r="E296" s="80" t="s">
        <v>1564</v>
      </c>
      <c r="F296" s="81">
        <v>6027</v>
      </c>
    </row>
    <row r="297" spans="1:6" x14ac:dyDescent="0.25">
      <c r="A297" s="79" t="s">
        <v>525</v>
      </c>
      <c r="B297" s="79" t="s">
        <v>173</v>
      </c>
      <c r="C297" s="79" t="s">
        <v>18</v>
      </c>
      <c r="D297" s="79" t="s">
        <v>1010</v>
      </c>
      <c r="E297" s="80" t="s">
        <v>1432</v>
      </c>
      <c r="F297" s="81">
        <v>9278</v>
      </c>
    </row>
    <row r="298" spans="1:6" x14ac:dyDescent="0.25">
      <c r="A298" s="79" t="s">
        <v>526</v>
      </c>
      <c r="B298" s="79" t="s">
        <v>173</v>
      </c>
      <c r="C298" s="79" t="s">
        <v>185</v>
      </c>
      <c r="D298" s="79" t="s">
        <v>1893</v>
      </c>
      <c r="E298" s="80" t="s">
        <v>1521</v>
      </c>
      <c r="F298" s="81">
        <v>4293</v>
      </c>
    </row>
    <row r="299" spans="1:6" x14ac:dyDescent="0.25">
      <c r="A299" s="79" t="s">
        <v>526</v>
      </c>
      <c r="B299" s="79" t="s">
        <v>173</v>
      </c>
      <c r="C299" s="79" t="s">
        <v>185</v>
      </c>
      <c r="D299" s="79" t="s">
        <v>1894</v>
      </c>
      <c r="E299" s="80" t="s">
        <v>1523</v>
      </c>
      <c r="F299" s="81">
        <v>4863</v>
      </c>
    </row>
    <row r="300" spans="1:6" x14ac:dyDescent="0.25">
      <c r="A300" s="79" t="s">
        <v>527</v>
      </c>
      <c r="B300" s="79" t="s">
        <v>173</v>
      </c>
      <c r="C300" s="79" t="s">
        <v>24</v>
      </c>
      <c r="D300" s="79" t="s">
        <v>1011</v>
      </c>
      <c r="E300" s="80" t="s">
        <v>1533</v>
      </c>
      <c r="F300" s="81">
        <v>3983</v>
      </c>
    </row>
    <row r="301" spans="1:6" x14ac:dyDescent="0.25">
      <c r="A301" s="79" t="s">
        <v>528</v>
      </c>
      <c r="B301" s="79" t="s">
        <v>173</v>
      </c>
      <c r="C301" s="79" t="s">
        <v>25</v>
      </c>
      <c r="D301" s="79" t="s">
        <v>1012</v>
      </c>
      <c r="E301" s="80" t="s">
        <v>1422</v>
      </c>
      <c r="F301" s="81">
        <v>2232</v>
      </c>
    </row>
    <row r="302" spans="1:6" x14ac:dyDescent="0.25">
      <c r="A302" s="79" t="s">
        <v>529</v>
      </c>
      <c r="B302" s="79" t="s">
        <v>173</v>
      </c>
      <c r="C302" s="79" t="s">
        <v>186</v>
      </c>
      <c r="D302" s="79" t="s">
        <v>1013</v>
      </c>
      <c r="E302" s="80" t="s">
        <v>1430</v>
      </c>
      <c r="F302" s="81">
        <v>4503</v>
      </c>
    </row>
    <row r="303" spans="1:6" x14ac:dyDescent="0.25">
      <c r="A303" s="79" t="s">
        <v>530</v>
      </c>
      <c r="B303" s="79" t="s">
        <v>173</v>
      </c>
      <c r="C303" s="79" t="s">
        <v>86</v>
      </c>
      <c r="D303" s="79" t="s">
        <v>1895</v>
      </c>
      <c r="E303" s="80" t="s">
        <v>1539</v>
      </c>
      <c r="F303" s="81">
        <v>4835</v>
      </c>
    </row>
    <row r="304" spans="1:6" x14ac:dyDescent="0.25">
      <c r="A304" s="79" t="s">
        <v>531</v>
      </c>
      <c r="B304" s="79" t="s">
        <v>173</v>
      </c>
      <c r="C304" s="79" t="s">
        <v>187</v>
      </c>
      <c r="D304" s="79" t="s">
        <v>1896</v>
      </c>
      <c r="E304" s="80" t="s">
        <v>1507</v>
      </c>
      <c r="F304" s="81">
        <v>7407</v>
      </c>
    </row>
    <row r="305" spans="1:6" x14ac:dyDescent="0.25">
      <c r="A305" s="79" t="s">
        <v>531</v>
      </c>
      <c r="B305" s="79" t="s">
        <v>173</v>
      </c>
      <c r="C305" s="79" t="s">
        <v>187</v>
      </c>
      <c r="D305" s="79" t="s">
        <v>1014</v>
      </c>
      <c r="E305" s="80" t="s">
        <v>1414</v>
      </c>
      <c r="F305" s="81">
        <v>5076</v>
      </c>
    </row>
    <row r="306" spans="1:6" x14ac:dyDescent="0.25">
      <c r="A306" s="79" t="s">
        <v>531</v>
      </c>
      <c r="B306" s="79" t="s">
        <v>173</v>
      </c>
      <c r="C306" s="79" t="s">
        <v>187</v>
      </c>
      <c r="D306" s="79" t="s">
        <v>1015</v>
      </c>
      <c r="E306" s="80" t="s">
        <v>1608</v>
      </c>
      <c r="F306" s="81">
        <v>6382</v>
      </c>
    </row>
    <row r="307" spans="1:6" x14ac:dyDescent="0.25">
      <c r="A307" s="79" t="s">
        <v>532</v>
      </c>
      <c r="B307" s="79" t="s">
        <v>173</v>
      </c>
      <c r="C307" s="79" t="s">
        <v>188</v>
      </c>
      <c r="D307" s="79" t="s">
        <v>1016</v>
      </c>
      <c r="E307" s="80" t="s">
        <v>1609</v>
      </c>
      <c r="F307" s="81">
        <v>6769</v>
      </c>
    </row>
    <row r="308" spans="1:6" x14ac:dyDescent="0.25">
      <c r="A308" s="79" t="s">
        <v>533</v>
      </c>
      <c r="B308" s="79" t="s">
        <v>173</v>
      </c>
      <c r="C308" s="79" t="s">
        <v>189</v>
      </c>
      <c r="D308" s="79" t="s">
        <v>1017</v>
      </c>
      <c r="E308" s="80" t="s">
        <v>1555</v>
      </c>
      <c r="F308" s="81">
        <v>3075</v>
      </c>
    </row>
    <row r="309" spans="1:6" x14ac:dyDescent="0.25">
      <c r="A309" s="79" t="s">
        <v>533</v>
      </c>
      <c r="B309" s="79" t="s">
        <v>173</v>
      </c>
      <c r="C309" s="79" t="s">
        <v>189</v>
      </c>
      <c r="D309" s="79" t="s">
        <v>1897</v>
      </c>
      <c r="E309" s="80" t="s">
        <v>1561</v>
      </c>
      <c r="F309" s="81">
        <v>3281</v>
      </c>
    </row>
    <row r="310" spans="1:6" x14ac:dyDescent="0.25">
      <c r="A310" s="79" t="s">
        <v>533</v>
      </c>
      <c r="B310" s="79" t="s">
        <v>173</v>
      </c>
      <c r="C310" s="79" t="s">
        <v>189</v>
      </c>
      <c r="D310" s="79" t="s">
        <v>1018</v>
      </c>
      <c r="E310" s="80" t="s">
        <v>1610</v>
      </c>
      <c r="F310" s="81">
        <v>4796</v>
      </c>
    </row>
    <row r="311" spans="1:6" x14ac:dyDescent="0.25">
      <c r="A311" s="79" t="s">
        <v>534</v>
      </c>
      <c r="B311" s="79" t="s">
        <v>173</v>
      </c>
      <c r="C311" s="79" t="s">
        <v>190</v>
      </c>
      <c r="D311" s="79" t="s">
        <v>1898</v>
      </c>
      <c r="E311" s="80" t="s">
        <v>1507</v>
      </c>
      <c r="F311" s="81">
        <v>3031</v>
      </c>
    </row>
    <row r="312" spans="1:6" x14ac:dyDescent="0.25">
      <c r="A312" s="79" t="s">
        <v>535</v>
      </c>
      <c r="B312" s="79" t="s">
        <v>173</v>
      </c>
      <c r="C312" s="79" t="s">
        <v>191</v>
      </c>
      <c r="D312" s="79" t="s">
        <v>1019</v>
      </c>
      <c r="E312" s="80" t="s">
        <v>1409</v>
      </c>
      <c r="F312" s="81">
        <v>4988</v>
      </c>
    </row>
    <row r="313" spans="1:6" x14ac:dyDescent="0.25">
      <c r="A313" s="79" t="s">
        <v>536</v>
      </c>
      <c r="B313" s="79" t="s">
        <v>173</v>
      </c>
      <c r="C313" s="79" t="s">
        <v>192</v>
      </c>
      <c r="D313" s="79" t="s">
        <v>1020</v>
      </c>
      <c r="E313" s="80" t="s">
        <v>1611</v>
      </c>
      <c r="F313" s="81">
        <v>4924</v>
      </c>
    </row>
    <row r="314" spans="1:6" x14ac:dyDescent="0.25">
      <c r="A314" s="79" t="s">
        <v>537</v>
      </c>
      <c r="B314" s="79" t="s">
        <v>173</v>
      </c>
      <c r="C314" s="79" t="s">
        <v>193</v>
      </c>
      <c r="D314" s="79" t="s">
        <v>1021</v>
      </c>
      <c r="E314" s="80" t="s">
        <v>1411</v>
      </c>
      <c r="F314" s="81">
        <v>2478</v>
      </c>
    </row>
    <row r="315" spans="1:6" x14ac:dyDescent="0.25">
      <c r="A315" s="79" t="s">
        <v>537</v>
      </c>
      <c r="B315" s="79" t="s">
        <v>173</v>
      </c>
      <c r="C315" s="79" t="s">
        <v>193</v>
      </c>
      <c r="D315" s="79" t="s">
        <v>1022</v>
      </c>
      <c r="E315" s="80" t="s">
        <v>1612</v>
      </c>
      <c r="F315" s="81">
        <v>5074</v>
      </c>
    </row>
    <row r="316" spans="1:6" x14ac:dyDescent="0.25">
      <c r="A316" s="79" t="s">
        <v>537</v>
      </c>
      <c r="B316" s="79" t="s">
        <v>173</v>
      </c>
      <c r="C316" s="79" t="s">
        <v>193</v>
      </c>
      <c r="D316" s="79" t="s">
        <v>1023</v>
      </c>
      <c r="E316" s="80" t="s">
        <v>1415</v>
      </c>
      <c r="F316" s="81">
        <v>3881</v>
      </c>
    </row>
    <row r="317" spans="1:6" x14ac:dyDescent="0.25">
      <c r="A317" s="79" t="s">
        <v>538</v>
      </c>
      <c r="B317" s="79" t="s">
        <v>173</v>
      </c>
      <c r="C317" s="79" t="s">
        <v>194</v>
      </c>
      <c r="D317" s="79" t="s">
        <v>1899</v>
      </c>
      <c r="E317" s="80" t="s">
        <v>1783</v>
      </c>
      <c r="F317" s="81">
        <v>7155</v>
      </c>
    </row>
    <row r="318" spans="1:6" x14ac:dyDescent="0.25">
      <c r="A318" s="79" t="s">
        <v>539</v>
      </c>
      <c r="B318" s="79" t="s">
        <v>173</v>
      </c>
      <c r="C318" s="79" t="s">
        <v>195</v>
      </c>
      <c r="D318" s="79" t="s">
        <v>1024</v>
      </c>
      <c r="E318" s="80" t="s">
        <v>1410</v>
      </c>
      <c r="F318" s="81">
        <v>3394</v>
      </c>
    </row>
    <row r="319" spans="1:6" x14ac:dyDescent="0.25">
      <c r="A319" s="79" t="s">
        <v>540</v>
      </c>
      <c r="B319" s="79" t="s">
        <v>196</v>
      </c>
      <c r="C319" s="79" t="s">
        <v>197</v>
      </c>
      <c r="D319" s="79" t="s">
        <v>1025</v>
      </c>
      <c r="E319" s="80" t="s">
        <v>1613</v>
      </c>
      <c r="F319" s="81">
        <v>4966</v>
      </c>
    </row>
    <row r="320" spans="1:6" x14ac:dyDescent="0.25">
      <c r="A320" s="79" t="s">
        <v>541</v>
      </c>
      <c r="B320" s="79" t="s">
        <v>196</v>
      </c>
      <c r="C320" s="79" t="s">
        <v>542</v>
      </c>
      <c r="D320" s="79" t="s">
        <v>1026</v>
      </c>
      <c r="E320" s="80" t="s">
        <v>1614</v>
      </c>
      <c r="F320" s="81">
        <v>3830</v>
      </c>
    </row>
    <row r="321" spans="1:6" x14ac:dyDescent="0.25">
      <c r="A321" s="79" t="s">
        <v>541</v>
      </c>
      <c r="B321" s="79" t="s">
        <v>196</v>
      </c>
      <c r="C321" s="79" t="s">
        <v>542</v>
      </c>
      <c r="D321" s="79" t="s">
        <v>1027</v>
      </c>
      <c r="E321" s="80" t="s">
        <v>1383</v>
      </c>
      <c r="F321" s="81">
        <v>1783</v>
      </c>
    </row>
    <row r="322" spans="1:6" x14ac:dyDescent="0.25">
      <c r="A322" s="79" t="s">
        <v>543</v>
      </c>
      <c r="B322" s="79" t="s">
        <v>196</v>
      </c>
      <c r="C322" s="79" t="s">
        <v>198</v>
      </c>
      <c r="D322" s="79" t="s">
        <v>1028</v>
      </c>
      <c r="E322" s="80" t="s">
        <v>1615</v>
      </c>
      <c r="F322" s="81">
        <v>4417</v>
      </c>
    </row>
    <row r="323" spans="1:6" x14ac:dyDescent="0.25">
      <c r="A323" s="79" t="s">
        <v>543</v>
      </c>
      <c r="B323" s="79" t="s">
        <v>196</v>
      </c>
      <c r="C323" s="79" t="s">
        <v>198</v>
      </c>
      <c r="D323" s="79" t="s">
        <v>1029</v>
      </c>
      <c r="E323" s="80" t="s">
        <v>1427</v>
      </c>
      <c r="F323" s="81">
        <v>3627</v>
      </c>
    </row>
    <row r="324" spans="1:6" x14ac:dyDescent="0.25">
      <c r="A324" s="79" t="s">
        <v>543</v>
      </c>
      <c r="B324" s="79" t="s">
        <v>196</v>
      </c>
      <c r="C324" s="79" t="s">
        <v>198</v>
      </c>
      <c r="D324" s="79" t="s">
        <v>1030</v>
      </c>
      <c r="E324" s="80" t="s">
        <v>1616</v>
      </c>
      <c r="F324" s="81">
        <v>5026</v>
      </c>
    </row>
    <row r="325" spans="1:6" x14ac:dyDescent="0.25">
      <c r="A325" s="79" t="s">
        <v>543</v>
      </c>
      <c r="B325" s="79" t="s">
        <v>196</v>
      </c>
      <c r="C325" s="79" t="s">
        <v>198</v>
      </c>
      <c r="D325" s="79" t="s">
        <v>1031</v>
      </c>
      <c r="E325" s="80" t="s">
        <v>1617</v>
      </c>
      <c r="F325" s="81">
        <v>3349</v>
      </c>
    </row>
    <row r="326" spans="1:6" x14ac:dyDescent="0.25">
      <c r="A326" s="79" t="s">
        <v>544</v>
      </c>
      <c r="B326" s="79" t="s">
        <v>196</v>
      </c>
      <c r="C326" s="79" t="s">
        <v>199</v>
      </c>
      <c r="D326" s="79" t="s">
        <v>1032</v>
      </c>
      <c r="E326" s="80" t="s">
        <v>1573</v>
      </c>
      <c r="F326" s="81">
        <v>2385</v>
      </c>
    </row>
    <row r="327" spans="1:6" x14ac:dyDescent="0.25">
      <c r="A327" s="79" t="s">
        <v>544</v>
      </c>
      <c r="B327" s="79" t="s">
        <v>196</v>
      </c>
      <c r="C327" s="79" t="s">
        <v>199</v>
      </c>
      <c r="D327" s="79" t="s">
        <v>1033</v>
      </c>
      <c r="E327" s="80" t="s">
        <v>1489</v>
      </c>
      <c r="F327" s="81">
        <v>1416</v>
      </c>
    </row>
    <row r="328" spans="1:6" x14ac:dyDescent="0.25">
      <c r="A328" s="79" t="s">
        <v>545</v>
      </c>
      <c r="B328" s="79" t="s">
        <v>196</v>
      </c>
      <c r="C328" s="79" t="s">
        <v>200</v>
      </c>
      <c r="D328" s="79" t="s">
        <v>1900</v>
      </c>
      <c r="E328" s="80" t="s">
        <v>1901</v>
      </c>
      <c r="F328" s="81">
        <v>4839</v>
      </c>
    </row>
    <row r="329" spans="1:6" x14ac:dyDescent="0.25">
      <c r="A329" s="79" t="s">
        <v>545</v>
      </c>
      <c r="B329" s="79" t="s">
        <v>196</v>
      </c>
      <c r="C329" s="79" t="s">
        <v>200</v>
      </c>
      <c r="D329" s="79" t="s">
        <v>1902</v>
      </c>
      <c r="E329" s="80" t="s">
        <v>1580</v>
      </c>
      <c r="F329" s="81">
        <v>7876</v>
      </c>
    </row>
    <row r="330" spans="1:6" x14ac:dyDescent="0.25">
      <c r="A330" s="79" t="s">
        <v>546</v>
      </c>
      <c r="B330" s="79" t="s">
        <v>196</v>
      </c>
      <c r="C330" s="79" t="s">
        <v>65</v>
      </c>
      <c r="D330" s="79" t="s">
        <v>1903</v>
      </c>
      <c r="E330" s="80" t="s">
        <v>1904</v>
      </c>
      <c r="F330" s="81">
        <v>5448</v>
      </c>
    </row>
    <row r="331" spans="1:6" x14ac:dyDescent="0.25">
      <c r="A331" s="79" t="s">
        <v>547</v>
      </c>
      <c r="B331" s="79" t="s">
        <v>196</v>
      </c>
      <c r="C331" s="79" t="s">
        <v>201</v>
      </c>
      <c r="D331" s="79" t="s">
        <v>1905</v>
      </c>
      <c r="E331" s="80" t="s">
        <v>1664</v>
      </c>
      <c r="F331" s="81">
        <v>5840</v>
      </c>
    </row>
    <row r="332" spans="1:6" x14ac:dyDescent="0.25">
      <c r="A332" s="79" t="s">
        <v>547</v>
      </c>
      <c r="B332" s="79" t="s">
        <v>196</v>
      </c>
      <c r="C332" s="79" t="s">
        <v>201</v>
      </c>
      <c r="D332" s="79" t="s">
        <v>1034</v>
      </c>
      <c r="E332" s="80" t="s">
        <v>1620</v>
      </c>
      <c r="F332" s="81">
        <v>4229</v>
      </c>
    </row>
    <row r="333" spans="1:6" x14ac:dyDescent="0.25">
      <c r="A333" s="79" t="s">
        <v>548</v>
      </c>
      <c r="B333" s="79" t="s">
        <v>196</v>
      </c>
      <c r="C333" s="79" t="s">
        <v>202</v>
      </c>
      <c r="D333" s="79" t="s">
        <v>1035</v>
      </c>
      <c r="E333" s="80" t="s">
        <v>1619</v>
      </c>
      <c r="F333" s="81">
        <v>3276</v>
      </c>
    </row>
    <row r="334" spans="1:6" x14ac:dyDescent="0.25">
      <c r="A334" s="79" t="s">
        <v>550</v>
      </c>
      <c r="B334" s="79" t="s">
        <v>196</v>
      </c>
      <c r="C334" s="79" t="s">
        <v>204</v>
      </c>
      <c r="D334" s="79" t="s">
        <v>1036</v>
      </c>
      <c r="E334" s="80" t="s">
        <v>1622</v>
      </c>
      <c r="F334" s="81">
        <v>4255</v>
      </c>
    </row>
    <row r="335" spans="1:6" x14ac:dyDescent="0.25">
      <c r="A335" s="79" t="s">
        <v>551</v>
      </c>
      <c r="B335" s="79" t="s">
        <v>196</v>
      </c>
      <c r="C335" s="79" t="s">
        <v>205</v>
      </c>
      <c r="D335" s="79" t="s">
        <v>1037</v>
      </c>
      <c r="E335" s="80" t="s">
        <v>1623</v>
      </c>
      <c r="F335" s="81">
        <v>4518</v>
      </c>
    </row>
    <row r="336" spans="1:6" x14ac:dyDescent="0.25">
      <c r="A336" s="79" t="s">
        <v>552</v>
      </c>
      <c r="B336" s="79" t="s">
        <v>196</v>
      </c>
      <c r="C336" s="79" t="s">
        <v>206</v>
      </c>
      <c r="D336" s="79" t="s">
        <v>1038</v>
      </c>
      <c r="E336" s="80" t="s">
        <v>1624</v>
      </c>
      <c r="F336" s="81">
        <v>4066</v>
      </c>
    </row>
    <row r="337" spans="1:6" x14ac:dyDescent="0.25">
      <c r="A337" s="79" t="s">
        <v>553</v>
      </c>
      <c r="B337" s="79" t="s">
        <v>196</v>
      </c>
      <c r="C337" s="79" t="s">
        <v>207</v>
      </c>
      <c r="D337" s="79" t="s">
        <v>1906</v>
      </c>
      <c r="E337" s="80" t="s">
        <v>1396</v>
      </c>
      <c r="F337" s="81">
        <v>3947</v>
      </c>
    </row>
    <row r="338" spans="1:6" x14ac:dyDescent="0.25">
      <c r="A338" s="79" t="s">
        <v>553</v>
      </c>
      <c r="B338" s="79" t="s">
        <v>196</v>
      </c>
      <c r="C338" s="79" t="s">
        <v>207</v>
      </c>
      <c r="D338" s="79" t="s">
        <v>1039</v>
      </c>
      <c r="E338" s="80" t="s">
        <v>1625</v>
      </c>
      <c r="F338" s="81">
        <v>4372</v>
      </c>
    </row>
    <row r="339" spans="1:6" x14ac:dyDescent="0.25">
      <c r="A339" s="79" t="s">
        <v>554</v>
      </c>
      <c r="B339" s="79" t="s">
        <v>196</v>
      </c>
      <c r="C339" s="79" t="s">
        <v>208</v>
      </c>
      <c r="D339" s="79" t="s">
        <v>1040</v>
      </c>
      <c r="E339" s="80" t="s">
        <v>1627</v>
      </c>
      <c r="F339" s="81">
        <v>4545</v>
      </c>
    </row>
    <row r="340" spans="1:6" x14ac:dyDescent="0.25">
      <c r="A340" s="79" t="s">
        <v>555</v>
      </c>
      <c r="B340" s="79" t="s">
        <v>196</v>
      </c>
      <c r="C340" s="79" t="s">
        <v>209</v>
      </c>
      <c r="D340" s="79" t="s">
        <v>1907</v>
      </c>
      <c r="E340" s="80" t="s">
        <v>1908</v>
      </c>
      <c r="F340" s="81">
        <v>4670</v>
      </c>
    </row>
    <row r="341" spans="1:6" x14ac:dyDescent="0.25">
      <c r="A341" s="79" t="s">
        <v>556</v>
      </c>
      <c r="B341" s="79" t="s">
        <v>196</v>
      </c>
      <c r="C341" s="79" t="s">
        <v>18</v>
      </c>
      <c r="D341" s="79" t="s">
        <v>1041</v>
      </c>
      <c r="E341" s="80" t="s">
        <v>1629</v>
      </c>
      <c r="F341" s="81">
        <v>5341</v>
      </c>
    </row>
    <row r="342" spans="1:6" x14ac:dyDescent="0.25">
      <c r="A342" s="79" t="s">
        <v>556</v>
      </c>
      <c r="B342" s="79" t="s">
        <v>196</v>
      </c>
      <c r="C342" s="79" t="s">
        <v>18</v>
      </c>
      <c r="D342" s="79" t="s">
        <v>1042</v>
      </c>
      <c r="E342" s="80" t="s">
        <v>1631</v>
      </c>
      <c r="F342" s="81">
        <v>5007</v>
      </c>
    </row>
    <row r="343" spans="1:6" x14ac:dyDescent="0.25">
      <c r="A343" s="79" t="s">
        <v>557</v>
      </c>
      <c r="B343" s="79" t="s">
        <v>196</v>
      </c>
      <c r="C343" s="79" t="s">
        <v>19</v>
      </c>
      <c r="D343" s="79" t="s">
        <v>1043</v>
      </c>
      <c r="E343" s="80" t="s">
        <v>1387</v>
      </c>
      <c r="F343" s="81">
        <v>923</v>
      </c>
    </row>
    <row r="344" spans="1:6" x14ac:dyDescent="0.25">
      <c r="A344" s="79" t="s">
        <v>557</v>
      </c>
      <c r="B344" s="79" t="s">
        <v>196</v>
      </c>
      <c r="C344" s="79" t="s">
        <v>19</v>
      </c>
      <c r="D344" s="79" t="s">
        <v>1909</v>
      </c>
      <c r="E344" s="80" t="s">
        <v>1490</v>
      </c>
      <c r="F344" s="81">
        <v>3374</v>
      </c>
    </row>
    <row r="345" spans="1:6" x14ac:dyDescent="0.25">
      <c r="A345" s="79" t="s">
        <v>557</v>
      </c>
      <c r="B345" s="79" t="s">
        <v>196</v>
      </c>
      <c r="C345" s="79" t="s">
        <v>19</v>
      </c>
      <c r="D345" s="79" t="s">
        <v>1910</v>
      </c>
      <c r="E345" s="80" t="s">
        <v>1771</v>
      </c>
      <c r="F345" s="81">
        <v>2261</v>
      </c>
    </row>
    <row r="346" spans="1:6" x14ac:dyDescent="0.25">
      <c r="A346" s="79" t="s">
        <v>558</v>
      </c>
      <c r="B346" s="79" t="s">
        <v>196</v>
      </c>
      <c r="C346" s="79" t="s">
        <v>22</v>
      </c>
      <c r="D346" s="79" t="s">
        <v>1044</v>
      </c>
      <c r="E346" s="80" t="s">
        <v>1486</v>
      </c>
      <c r="F346" s="81">
        <v>2472</v>
      </c>
    </row>
    <row r="347" spans="1:6" x14ac:dyDescent="0.25">
      <c r="A347" s="79" t="s">
        <v>558</v>
      </c>
      <c r="B347" s="79" t="s">
        <v>196</v>
      </c>
      <c r="C347" s="79" t="s">
        <v>22</v>
      </c>
      <c r="D347" s="79" t="s">
        <v>1045</v>
      </c>
      <c r="E347" s="80" t="s">
        <v>1633</v>
      </c>
      <c r="F347" s="81">
        <v>3609</v>
      </c>
    </row>
    <row r="348" spans="1:6" x14ac:dyDescent="0.25">
      <c r="A348" s="79" t="s">
        <v>559</v>
      </c>
      <c r="B348" s="79" t="s">
        <v>196</v>
      </c>
      <c r="C348" s="79" t="s">
        <v>560</v>
      </c>
      <c r="D348" s="79" t="s">
        <v>1046</v>
      </c>
      <c r="E348" s="80" t="s">
        <v>1636</v>
      </c>
      <c r="F348" s="81">
        <v>1360</v>
      </c>
    </row>
    <row r="349" spans="1:6" x14ac:dyDescent="0.25">
      <c r="A349" s="79" t="s">
        <v>559</v>
      </c>
      <c r="B349" s="79" t="s">
        <v>196</v>
      </c>
      <c r="C349" s="79" t="s">
        <v>560</v>
      </c>
      <c r="D349" s="79" t="s">
        <v>1047</v>
      </c>
      <c r="E349" s="80" t="s">
        <v>1637</v>
      </c>
      <c r="F349" s="81">
        <v>2456</v>
      </c>
    </row>
    <row r="350" spans="1:6" x14ac:dyDescent="0.25">
      <c r="A350" s="79" t="s">
        <v>559</v>
      </c>
      <c r="B350" s="79" t="s">
        <v>196</v>
      </c>
      <c r="C350" s="79" t="s">
        <v>560</v>
      </c>
      <c r="D350" s="79" t="s">
        <v>1048</v>
      </c>
      <c r="E350" s="80" t="s">
        <v>1639</v>
      </c>
      <c r="F350" s="81">
        <v>2298</v>
      </c>
    </row>
    <row r="351" spans="1:6" x14ac:dyDescent="0.25">
      <c r="A351" s="79" t="s">
        <v>559</v>
      </c>
      <c r="B351" s="79" t="s">
        <v>196</v>
      </c>
      <c r="C351" s="79" t="s">
        <v>560</v>
      </c>
      <c r="D351" s="79" t="s">
        <v>1049</v>
      </c>
      <c r="E351" s="80" t="s">
        <v>1640</v>
      </c>
      <c r="F351" s="81">
        <v>2340</v>
      </c>
    </row>
    <row r="352" spans="1:6" x14ac:dyDescent="0.25">
      <c r="A352" s="79" t="s">
        <v>559</v>
      </c>
      <c r="B352" s="79" t="s">
        <v>196</v>
      </c>
      <c r="C352" s="79" t="s">
        <v>560</v>
      </c>
      <c r="D352" s="79" t="s">
        <v>1050</v>
      </c>
      <c r="E352" s="80" t="s">
        <v>1641</v>
      </c>
      <c r="F352" s="81">
        <v>2282</v>
      </c>
    </row>
    <row r="353" spans="1:6" x14ac:dyDescent="0.25">
      <c r="A353" s="79" t="s">
        <v>559</v>
      </c>
      <c r="B353" s="79" t="s">
        <v>196</v>
      </c>
      <c r="C353" s="79" t="s">
        <v>560</v>
      </c>
      <c r="D353" s="79" t="s">
        <v>1051</v>
      </c>
      <c r="E353" s="80" t="s">
        <v>1642</v>
      </c>
      <c r="F353" s="81">
        <v>1150</v>
      </c>
    </row>
    <row r="354" spans="1:6" x14ac:dyDescent="0.25">
      <c r="A354" s="79" t="s">
        <v>559</v>
      </c>
      <c r="B354" s="79" t="s">
        <v>196</v>
      </c>
      <c r="C354" s="79" t="s">
        <v>560</v>
      </c>
      <c r="D354" s="79" t="s">
        <v>1052</v>
      </c>
      <c r="E354" s="80" t="s">
        <v>1643</v>
      </c>
      <c r="F354" s="81">
        <v>3024</v>
      </c>
    </row>
    <row r="355" spans="1:6" x14ac:dyDescent="0.25">
      <c r="A355" s="79" t="s">
        <v>559</v>
      </c>
      <c r="B355" s="79" t="s">
        <v>196</v>
      </c>
      <c r="C355" s="79" t="s">
        <v>560</v>
      </c>
      <c r="D355" s="79" t="s">
        <v>1053</v>
      </c>
      <c r="E355" s="80" t="s">
        <v>1644</v>
      </c>
      <c r="F355" s="81">
        <v>2880</v>
      </c>
    </row>
    <row r="356" spans="1:6" x14ac:dyDescent="0.25">
      <c r="A356" s="79" t="s">
        <v>559</v>
      </c>
      <c r="B356" s="79" t="s">
        <v>196</v>
      </c>
      <c r="C356" s="79" t="s">
        <v>560</v>
      </c>
      <c r="D356" s="79" t="s">
        <v>1054</v>
      </c>
      <c r="E356" s="80" t="s">
        <v>1645</v>
      </c>
      <c r="F356" s="81">
        <v>3395</v>
      </c>
    </row>
    <row r="357" spans="1:6" x14ac:dyDescent="0.25">
      <c r="A357" s="79" t="s">
        <v>559</v>
      </c>
      <c r="B357" s="79" t="s">
        <v>196</v>
      </c>
      <c r="C357" s="79" t="s">
        <v>560</v>
      </c>
      <c r="D357" s="79" t="s">
        <v>1055</v>
      </c>
      <c r="E357" s="80" t="s">
        <v>1646</v>
      </c>
      <c r="F357" s="81">
        <v>2612</v>
      </c>
    </row>
    <row r="358" spans="1:6" x14ac:dyDescent="0.25">
      <c r="A358" s="79" t="s">
        <v>561</v>
      </c>
      <c r="B358" s="79" t="s">
        <v>196</v>
      </c>
      <c r="C358" s="79" t="s">
        <v>210</v>
      </c>
      <c r="D358" s="79" t="s">
        <v>1056</v>
      </c>
      <c r="E358" s="80" t="s">
        <v>1405</v>
      </c>
      <c r="F358" s="81">
        <v>3150</v>
      </c>
    </row>
    <row r="359" spans="1:6" x14ac:dyDescent="0.25">
      <c r="A359" s="79" t="s">
        <v>562</v>
      </c>
      <c r="B359" s="79" t="s">
        <v>196</v>
      </c>
      <c r="C359" s="79" t="s">
        <v>125</v>
      </c>
      <c r="D359" s="79" t="s">
        <v>1057</v>
      </c>
      <c r="E359" s="80" t="s">
        <v>1648</v>
      </c>
      <c r="F359" s="81">
        <v>3243</v>
      </c>
    </row>
    <row r="360" spans="1:6" x14ac:dyDescent="0.25">
      <c r="A360" s="79" t="s">
        <v>563</v>
      </c>
      <c r="B360" s="79" t="s">
        <v>196</v>
      </c>
      <c r="C360" s="79" t="s">
        <v>28</v>
      </c>
      <c r="D360" s="79" t="s">
        <v>1058</v>
      </c>
      <c r="E360" s="80" t="s">
        <v>1650</v>
      </c>
      <c r="F360" s="81">
        <v>4094</v>
      </c>
    </row>
    <row r="361" spans="1:6" x14ac:dyDescent="0.25">
      <c r="A361" s="79" t="s">
        <v>564</v>
      </c>
      <c r="B361" s="79" t="s">
        <v>196</v>
      </c>
      <c r="C361" s="79" t="s">
        <v>211</v>
      </c>
      <c r="D361" s="79" t="s">
        <v>1059</v>
      </c>
      <c r="E361" s="80" t="s">
        <v>1651</v>
      </c>
      <c r="F361" s="81">
        <v>2935</v>
      </c>
    </row>
    <row r="362" spans="1:6" x14ac:dyDescent="0.25">
      <c r="A362" s="79" t="s">
        <v>564</v>
      </c>
      <c r="B362" s="79" t="s">
        <v>196</v>
      </c>
      <c r="C362" s="79" t="s">
        <v>211</v>
      </c>
      <c r="D362" s="79" t="s">
        <v>1060</v>
      </c>
      <c r="E362" s="80" t="s">
        <v>1652</v>
      </c>
      <c r="F362" s="81">
        <v>3512</v>
      </c>
    </row>
    <row r="363" spans="1:6" x14ac:dyDescent="0.25">
      <c r="A363" s="79" t="s">
        <v>565</v>
      </c>
      <c r="B363" s="79" t="s">
        <v>196</v>
      </c>
      <c r="C363" s="79" t="s">
        <v>212</v>
      </c>
      <c r="D363" s="79" t="s">
        <v>1911</v>
      </c>
      <c r="E363" s="80" t="s">
        <v>1817</v>
      </c>
      <c r="F363" s="81">
        <v>3389</v>
      </c>
    </row>
    <row r="364" spans="1:6" x14ac:dyDescent="0.25">
      <c r="A364" s="79" t="s">
        <v>566</v>
      </c>
      <c r="B364" s="79" t="s">
        <v>196</v>
      </c>
      <c r="C364" s="79" t="s">
        <v>128</v>
      </c>
      <c r="D364" s="79" t="s">
        <v>1061</v>
      </c>
      <c r="E364" s="80" t="s">
        <v>1504</v>
      </c>
      <c r="F364" s="81">
        <v>6596</v>
      </c>
    </row>
    <row r="365" spans="1:6" x14ac:dyDescent="0.25">
      <c r="A365" s="79" t="s">
        <v>566</v>
      </c>
      <c r="B365" s="79" t="s">
        <v>196</v>
      </c>
      <c r="C365" s="79" t="s">
        <v>128</v>
      </c>
      <c r="D365" s="79" t="s">
        <v>1062</v>
      </c>
      <c r="E365" s="80" t="s">
        <v>1654</v>
      </c>
      <c r="F365" s="81">
        <v>5963</v>
      </c>
    </row>
    <row r="366" spans="1:6" x14ac:dyDescent="0.25">
      <c r="A366" s="79" t="s">
        <v>567</v>
      </c>
      <c r="B366" s="79" t="s">
        <v>196</v>
      </c>
      <c r="C366" s="79" t="s">
        <v>129</v>
      </c>
      <c r="D366" s="79" t="s">
        <v>1063</v>
      </c>
      <c r="E366" s="80" t="s">
        <v>1621</v>
      </c>
      <c r="F366" s="81">
        <v>5124</v>
      </c>
    </row>
    <row r="367" spans="1:6" x14ac:dyDescent="0.25">
      <c r="A367" s="79" t="s">
        <v>568</v>
      </c>
      <c r="B367" s="79" t="s">
        <v>196</v>
      </c>
      <c r="C367" s="79" t="s">
        <v>213</v>
      </c>
      <c r="D367" s="79" t="s">
        <v>1912</v>
      </c>
      <c r="E367" s="80" t="s">
        <v>1913</v>
      </c>
      <c r="F367" s="81">
        <v>4111</v>
      </c>
    </row>
    <row r="368" spans="1:6" x14ac:dyDescent="0.25">
      <c r="A368" s="79" t="s">
        <v>568</v>
      </c>
      <c r="B368" s="79" t="s">
        <v>196</v>
      </c>
      <c r="C368" s="79" t="s">
        <v>213</v>
      </c>
      <c r="D368" s="79" t="s">
        <v>1064</v>
      </c>
      <c r="E368" s="80" t="s">
        <v>1655</v>
      </c>
      <c r="F368" s="81">
        <v>2964</v>
      </c>
    </row>
    <row r="369" spans="1:6" x14ac:dyDescent="0.25">
      <c r="A369" s="79" t="s">
        <v>568</v>
      </c>
      <c r="B369" s="79" t="s">
        <v>196</v>
      </c>
      <c r="C369" s="79" t="s">
        <v>213</v>
      </c>
      <c r="D369" s="79" t="s">
        <v>1065</v>
      </c>
      <c r="E369" s="80" t="s">
        <v>1656</v>
      </c>
      <c r="F369" s="81">
        <v>4069</v>
      </c>
    </row>
    <row r="370" spans="1:6" x14ac:dyDescent="0.25">
      <c r="A370" s="79" t="s">
        <v>569</v>
      </c>
      <c r="B370" s="79" t="s">
        <v>196</v>
      </c>
      <c r="C370" s="79" t="s">
        <v>214</v>
      </c>
      <c r="D370" s="79" t="s">
        <v>1066</v>
      </c>
      <c r="E370" s="80" t="s">
        <v>1657</v>
      </c>
      <c r="F370" s="81">
        <v>4056</v>
      </c>
    </row>
    <row r="371" spans="1:6" x14ac:dyDescent="0.25">
      <c r="A371" s="79" t="s">
        <v>569</v>
      </c>
      <c r="B371" s="79" t="s">
        <v>196</v>
      </c>
      <c r="C371" s="79" t="s">
        <v>214</v>
      </c>
      <c r="D371" s="79" t="s">
        <v>1067</v>
      </c>
      <c r="E371" s="80" t="s">
        <v>1447</v>
      </c>
      <c r="F371" s="81">
        <v>3510</v>
      </c>
    </row>
    <row r="372" spans="1:6" x14ac:dyDescent="0.25">
      <c r="A372" s="79" t="s">
        <v>569</v>
      </c>
      <c r="B372" s="79" t="s">
        <v>196</v>
      </c>
      <c r="C372" s="79" t="s">
        <v>214</v>
      </c>
      <c r="D372" s="79" t="s">
        <v>1068</v>
      </c>
      <c r="E372" s="80" t="s">
        <v>1449</v>
      </c>
      <c r="F372" s="81">
        <v>2387</v>
      </c>
    </row>
    <row r="373" spans="1:6" x14ac:dyDescent="0.25">
      <c r="A373" s="79" t="s">
        <v>569</v>
      </c>
      <c r="B373" s="79" t="s">
        <v>196</v>
      </c>
      <c r="C373" s="79" t="s">
        <v>214</v>
      </c>
      <c r="D373" s="79" t="s">
        <v>1069</v>
      </c>
      <c r="E373" s="80" t="s">
        <v>1658</v>
      </c>
      <c r="F373" s="81">
        <v>2352</v>
      </c>
    </row>
    <row r="374" spans="1:6" x14ac:dyDescent="0.25">
      <c r="A374" s="79" t="s">
        <v>570</v>
      </c>
      <c r="B374" s="79" t="s">
        <v>196</v>
      </c>
      <c r="C374" s="79" t="s">
        <v>571</v>
      </c>
      <c r="D374" s="79" t="s">
        <v>1070</v>
      </c>
      <c r="E374" s="80" t="s">
        <v>1542</v>
      </c>
      <c r="F374" s="81">
        <v>976</v>
      </c>
    </row>
    <row r="375" spans="1:6" x14ac:dyDescent="0.25">
      <c r="A375" s="79" t="s">
        <v>570</v>
      </c>
      <c r="B375" s="79" t="s">
        <v>196</v>
      </c>
      <c r="C375" s="79" t="s">
        <v>571</v>
      </c>
      <c r="D375" s="79" t="s">
        <v>1071</v>
      </c>
      <c r="E375" s="80" t="s">
        <v>1659</v>
      </c>
      <c r="F375" s="81">
        <v>4124</v>
      </c>
    </row>
    <row r="376" spans="1:6" x14ac:dyDescent="0.25">
      <c r="A376" s="79" t="s">
        <v>570</v>
      </c>
      <c r="B376" s="79" t="s">
        <v>196</v>
      </c>
      <c r="C376" s="79" t="s">
        <v>571</v>
      </c>
      <c r="D376" s="79" t="s">
        <v>1072</v>
      </c>
      <c r="E376" s="80" t="s">
        <v>1605</v>
      </c>
      <c r="F376" s="81">
        <v>2026</v>
      </c>
    </row>
    <row r="377" spans="1:6" x14ac:dyDescent="0.25">
      <c r="A377" s="79" t="s">
        <v>570</v>
      </c>
      <c r="B377" s="79" t="s">
        <v>196</v>
      </c>
      <c r="C377" s="79" t="s">
        <v>571</v>
      </c>
      <c r="D377" s="79" t="s">
        <v>1073</v>
      </c>
      <c r="E377" s="80" t="s">
        <v>1660</v>
      </c>
      <c r="F377" s="81">
        <v>2695</v>
      </c>
    </row>
    <row r="378" spans="1:6" x14ac:dyDescent="0.25">
      <c r="A378" s="79" t="s">
        <v>570</v>
      </c>
      <c r="B378" s="79" t="s">
        <v>196</v>
      </c>
      <c r="C378" s="79" t="s">
        <v>571</v>
      </c>
      <c r="D378" s="79" t="s">
        <v>1074</v>
      </c>
      <c r="E378" s="80" t="s">
        <v>1661</v>
      </c>
      <c r="F378" s="81">
        <v>2085</v>
      </c>
    </row>
    <row r="379" spans="1:6" x14ac:dyDescent="0.25">
      <c r="A379" s="79" t="s">
        <v>572</v>
      </c>
      <c r="B379" s="79" t="s">
        <v>196</v>
      </c>
      <c r="C379" s="79" t="s">
        <v>215</v>
      </c>
      <c r="D379" s="79" t="s">
        <v>1075</v>
      </c>
      <c r="E379" s="80" t="s">
        <v>1468</v>
      </c>
      <c r="F379" s="81">
        <v>2719</v>
      </c>
    </row>
    <row r="380" spans="1:6" x14ac:dyDescent="0.25">
      <c r="A380" s="79" t="s">
        <v>572</v>
      </c>
      <c r="B380" s="79" t="s">
        <v>196</v>
      </c>
      <c r="C380" s="79" t="s">
        <v>215</v>
      </c>
      <c r="D380" s="79" t="s">
        <v>1076</v>
      </c>
      <c r="E380" s="80" t="s">
        <v>1662</v>
      </c>
      <c r="F380" s="81">
        <v>3362</v>
      </c>
    </row>
    <row r="381" spans="1:6" x14ac:dyDescent="0.25">
      <c r="A381" s="79" t="s">
        <v>573</v>
      </c>
      <c r="B381" s="79" t="s">
        <v>196</v>
      </c>
      <c r="C381" s="79" t="s">
        <v>216</v>
      </c>
      <c r="D381" s="79" t="s">
        <v>1077</v>
      </c>
      <c r="E381" s="80" t="s">
        <v>1663</v>
      </c>
      <c r="F381" s="81">
        <v>4975</v>
      </c>
    </row>
    <row r="382" spans="1:6" x14ac:dyDescent="0.25">
      <c r="A382" s="79" t="s">
        <v>574</v>
      </c>
      <c r="B382" s="79" t="s">
        <v>196</v>
      </c>
      <c r="C382" s="79" t="s">
        <v>141</v>
      </c>
      <c r="D382" s="79" t="s">
        <v>1078</v>
      </c>
      <c r="E382" s="80" t="s">
        <v>1466</v>
      </c>
      <c r="F382" s="81">
        <v>2623</v>
      </c>
    </row>
    <row r="383" spans="1:6" x14ac:dyDescent="0.25">
      <c r="A383" s="79" t="s">
        <v>575</v>
      </c>
      <c r="B383" s="79" t="s">
        <v>217</v>
      </c>
      <c r="C383" s="79" t="s">
        <v>218</v>
      </c>
      <c r="D383" s="79" t="s">
        <v>1079</v>
      </c>
      <c r="E383" s="80" t="s">
        <v>1461</v>
      </c>
      <c r="F383" s="81">
        <v>6294</v>
      </c>
    </row>
    <row r="384" spans="1:6" x14ac:dyDescent="0.25">
      <c r="A384" s="79" t="s">
        <v>575</v>
      </c>
      <c r="B384" s="79" t="s">
        <v>217</v>
      </c>
      <c r="C384" s="79" t="s">
        <v>218</v>
      </c>
      <c r="D384" s="79" t="s">
        <v>1080</v>
      </c>
      <c r="E384" s="80" t="s">
        <v>1510</v>
      </c>
      <c r="F384" s="81">
        <v>2225</v>
      </c>
    </row>
    <row r="385" spans="1:6" x14ac:dyDescent="0.25">
      <c r="A385" s="79" t="s">
        <v>575</v>
      </c>
      <c r="B385" s="79" t="s">
        <v>217</v>
      </c>
      <c r="C385" s="79" t="s">
        <v>218</v>
      </c>
      <c r="D385" s="79" t="s">
        <v>1081</v>
      </c>
      <c r="E385" s="80" t="s">
        <v>1485</v>
      </c>
      <c r="F385" s="81">
        <v>1760</v>
      </c>
    </row>
    <row r="386" spans="1:6" x14ac:dyDescent="0.25">
      <c r="A386" s="79" t="s">
        <v>575</v>
      </c>
      <c r="B386" s="79" t="s">
        <v>217</v>
      </c>
      <c r="C386" s="79" t="s">
        <v>218</v>
      </c>
      <c r="D386" s="79" t="s">
        <v>1082</v>
      </c>
      <c r="E386" s="80" t="s">
        <v>1634</v>
      </c>
      <c r="F386" s="81">
        <v>1349</v>
      </c>
    </row>
    <row r="387" spans="1:6" x14ac:dyDescent="0.25">
      <c r="A387" s="79" t="s">
        <v>575</v>
      </c>
      <c r="B387" s="79" t="s">
        <v>217</v>
      </c>
      <c r="C387" s="79" t="s">
        <v>218</v>
      </c>
      <c r="D387" s="79" t="s">
        <v>1083</v>
      </c>
      <c r="E387" s="80" t="s">
        <v>1635</v>
      </c>
      <c r="F387" s="81">
        <v>327</v>
      </c>
    </row>
    <row r="388" spans="1:6" x14ac:dyDescent="0.25">
      <c r="A388" s="79" t="s">
        <v>575</v>
      </c>
      <c r="B388" s="79" t="s">
        <v>217</v>
      </c>
      <c r="C388" s="79" t="s">
        <v>218</v>
      </c>
      <c r="D388" s="79" t="s">
        <v>1084</v>
      </c>
      <c r="E388" s="80" t="s">
        <v>1668</v>
      </c>
      <c r="F388" s="81">
        <v>850</v>
      </c>
    </row>
    <row r="389" spans="1:6" x14ac:dyDescent="0.25">
      <c r="A389" s="79" t="s">
        <v>575</v>
      </c>
      <c r="B389" s="79" t="s">
        <v>217</v>
      </c>
      <c r="C389" s="79" t="s">
        <v>218</v>
      </c>
      <c r="D389" s="79" t="s">
        <v>1085</v>
      </c>
      <c r="E389" s="80" t="s">
        <v>1669</v>
      </c>
      <c r="F389" s="81">
        <v>1948</v>
      </c>
    </row>
    <row r="390" spans="1:6" x14ac:dyDescent="0.25">
      <c r="A390" s="79" t="s">
        <v>575</v>
      </c>
      <c r="B390" s="79" t="s">
        <v>217</v>
      </c>
      <c r="C390" s="79" t="s">
        <v>218</v>
      </c>
      <c r="D390" s="79" t="s">
        <v>1086</v>
      </c>
      <c r="E390" s="80" t="s">
        <v>1670</v>
      </c>
      <c r="F390" s="81">
        <v>1423</v>
      </c>
    </row>
    <row r="391" spans="1:6" x14ac:dyDescent="0.25">
      <c r="A391" s="79" t="s">
        <v>575</v>
      </c>
      <c r="B391" s="79" t="s">
        <v>217</v>
      </c>
      <c r="C391" s="79" t="s">
        <v>218</v>
      </c>
      <c r="D391" s="79" t="s">
        <v>1087</v>
      </c>
      <c r="E391" s="80" t="s">
        <v>1671</v>
      </c>
      <c r="F391" s="81">
        <v>1294</v>
      </c>
    </row>
    <row r="392" spans="1:6" x14ac:dyDescent="0.25">
      <c r="A392" s="79" t="s">
        <v>575</v>
      </c>
      <c r="B392" s="79" t="s">
        <v>217</v>
      </c>
      <c r="C392" s="79" t="s">
        <v>218</v>
      </c>
      <c r="D392" s="79" t="s">
        <v>1088</v>
      </c>
      <c r="E392" s="80" t="s">
        <v>1672</v>
      </c>
      <c r="F392" s="81">
        <v>982</v>
      </c>
    </row>
    <row r="393" spans="1:6" x14ac:dyDescent="0.25">
      <c r="A393" s="79" t="s">
        <v>575</v>
      </c>
      <c r="B393" s="79" t="s">
        <v>217</v>
      </c>
      <c r="C393" s="79" t="s">
        <v>218</v>
      </c>
      <c r="D393" s="79" t="s">
        <v>1089</v>
      </c>
      <c r="E393" s="80" t="s">
        <v>1673</v>
      </c>
      <c r="F393" s="81">
        <v>2859</v>
      </c>
    </row>
    <row r="394" spans="1:6" x14ac:dyDescent="0.25">
      <c r="A394" s="79" t="s">
        <v>575</v>
      </c>
      <c r="B394" s="79" t="s">
        <v>217</v>
      </c>
      <c r="C394" s="79" t="s">
        <v>218</v>
      </c>
      <c r="D394" s="79" t="s">
        <v>1914</v>
      </c>
      <c r="E394" s="80" t="s">
        <v>1915</v>
      </c>
      <c r="F394" s="81">
        <v>2910</v>
      </c>
    </row>
    <row r="395" spans="1:6" x14ac:dyDescent="0.25">
      <c r="A395" s="79" t="s">
        <v>575</v>
      </c>
      <c r="B395" s="79" t="s">
        <v>217</v>
      </c>
      <c r="C395" s="79" t="s">
        <v>218</v>
      </c>
      <c r="D395" s="79" t="s">
        <v>1090</v>
      </c>
      <c r="E395" s="80" t="s">
        <v>1674</v>
      </c>
      <c r="F395" s="81">
        <v>803</v>
      </c>
    </row>
    <row r="396" spans="1:6" x14ac:dyDescent="0.25">
      <c r="A396" s="79" t="s">
        <v>575</v>
      </c>
      <c r="B396" s="79" t="s">
        <v>217</v>
      </c>
      <c r="C396" s="79" t="s">
        <v>218</v>
      </c>
      <c r="D396" s="79" t="s">
        <v>1091</v>
      </c>
      <c r="E396" s="80" t="s">
        <v>1675</v>
      </c>
      <c r="F396" s="81">
        <v>1270</v>
      </c>
    </row>
    <row r="397" spans="1:6" x14ac:dyDescent="0.25">
      <c r="A397" s="79" t="s">
        <v>575</v>
      </c>
      <c r="B397" s="79" t="s">
        <v>217</v>
      </c>
      <c r="C397" s="79" t="s">
        <v>218</v>
      </c>
      <c r="D397" s="79" t="s">
        <v>1092</v>
      </c>
      <c r="E397" s="80" t="s">
        <v>1677</v>
      </c>
      <c r="F397" s="81">
        <v>1883</v>
      </c>
    </row>
    <row r="398" spans="1:6" x14ac:dyDescent="0.25">
      <c r="A398" s="79" t="s">
        <v>575</v>
      </c>
      <c r="B398" s="79" t="s">
        <v>217</v>
      </c>
      <c r="C398" s="79" t="s">
        <v>218</v>
      </c>
      <c r="D398" s="79" t="s">
        <v>1093</v>
      </c>
      <c r="E398" s="80" t="s">
        <v>1678</v>
      </c>
      <c r="F398" s="81">
        <v>1515</v>
      </c>
    </row>
    <row r="399" spans="1:6" x14ac:dyDescent="0.25">
      <c r="A399" s="79" t="s">
        <v>575</v>
      </c>
      <c r="B399" s="79" t="s">
        <v>217</v>
      </c>
      <c r="C399" s="79" t="s">
        <v>218</v>
      </c>
      <c r="D399" s="79" t="s">
        <v>1094</v>
      </c>
      <c r="E399" s="80" t="s">
        <v>1679</v>
      </c>
      <c r="F399" s="81">
        <v>1034</v>
      </c>
    </row>
    <row r="400" spans="1:6" x14ac:dyDescent="0.25">
      <c r="A400" s="79" t="s">
        <v>575</v>
      </c>
      <c r="B400" s="79" t="s">
        <v>217</v>
      </c>
      <c r="C400" s="79" t="s">
        <v>218</v>
      </c>
      <c r="D400" s="79" t="s">
        <v>1095</v>
      </c>
      <c r="E400" s="80" t="s">
        <v>1680</v>
      </c>
      <c r="F400" s="81">
        <v>3026</v>
      </c>
    </row>
    <row r="401" spans="1:6" x14ac:dyDescent="0.25">
      <c r="A401" s="79" t="s">
        <v>575</v>
      </c>
      <c r="B401" s="79" t="s">
        <v>217</v>
      </c>
      <c r="C401" s="79" t="s">
        <v>218</v>
      </c>
      <c r="D401" s="79" t="s">
        <v>1096</v>
      </c>
      <c r="E401" s="80" t="s">
        <v>1681</v>
      </c>
      <c r="F401" s="81">
        <v>2217</v>
      </c>
    </row>
    <row r="402" spans="1:6" x14ac:dyDescent="0.25">
      <c r="A402" s="79" t="s">
        <v>575</v>
      </c>
      <c r="B402" s="79" t="s">
        <v>217</v>
      </c>
      <c r="C402" s="79" t="s">
        <v>218</v>
      </c>
      <c r="D402" s="79" t="s">
        <v>1097</v>
      </c>
      <c r="E402" s="80" t="s">
        <v>1682</v>
      </c>
      <c r="F402" s="81">
        <v>4016</v>
      </c>
    </row>
    <row r="403" spans="1:6" x14ac:dyDescent="0.25">
      <c r="A403" s="79" t="s">
        <v>575</v>
      </c>
      <c r="B403" s="79" t="s">
        <v>217</v>
      </c>
      <c r="C403" s="79" t="s">
        <v>218</v>
      </c>
      <c r="D403" s="79" t="s">
        <v>1098</v>
      </c>
      <c r="E403" s="80" t="s">
        <v>1683</v>
      </c>
      <c r="F403" s="81">
        <v>4255</v>
      </c>
    </row>
    <row r="404" spans="1:6" x14ac:dyDescent="0.25">
      <c r="A404" s="79" t="s">
        <v>575</v>
      </c>
      <c r="B404" s="79" t="s">
        <v>217</v>
      </c>
      <c r="C404" s="79" t="s">
        <v>218</v>
      </c>
      <c r="D404" s="79" t="s">
        <v>1099</v>
      </c>
      <c r="E404" s="80" t="s">
        <v>1684</v>
      </c>
      <c r="F404" s="81">
        <v>3057</v>
      </c>
    </row>
    <row r="405" spans="1:6" x14ac:dyDescent="0.25">
      <c r="A405" s="79" t="s">
        <v>575</v>
      </c>
      <c r="B405" s="79" t="s">
        <v>217</v>
      </c>
      <c r="C405" s="79" t="s">
        <v>218</v>
      </c>
      <c r="D405" s="79" t="s">
        <v>1100</v>
      </c>
      <c r="E405" s="80" t="s">
        <v>1685</v>
      </c>
      <c r="F405" s="81">
        <v>4507</v>
      </c>
    </row>
    <row r="406" spans="1:6" x14ac:dyDescent="0.25">
      <c r="A406" s="79" t="s">
        <v>575</v>
      </c>
      <c r="B406" s="79" t="s">
        <v>217</v>
      </c>
      <c r="C406" s="79" t="s">
        <v>218</v>
      </c>
      <c r="D406" s="79" t="s">
        <v>1101</v>
      </c>
      <c r="E406" s="80" t="s">
        <v>1686</v>
      </c>
      <c r="F406" s="81">
        <v>3426</v>
      </c>
    </row>
    <row r="407" spans="1:6" x14ac:dyDescent="0.25">
      <c r="A407" s="79" t="s">
        <v>575</v>
      </c>
      <c r="B407" s="79" t="s">
        <v>217</v>
      </c>
      <c r="C407" s="79" t="s">
        <v>218</v>
      </c>
      <c r="D407" s="79" t="s">
        <v>1102</v>
      </c>
      <c r="E407" s="80" t="s">
        <v>1687</v>
      </c>
      <c r="F407" s="81">
        <v>3432</v>
      </c>
    </row>
    <row r="408" spans="1:6" x14ac:dyDescent="0.25">
      <c r="A408" s="79" t="s">
        <v>575</v>
      </c>
      <c r="B408" s="79" t="s">
        <v>217</v>
      </c>
      <c r="C408" s="79" t="s">
        <v>218</v>
      </c>
      <c r="D408" s="79" t="s">
        <v>1916</v>
      </c>
      <c r="E408" s="80" t="s">
        <v>1917</v>
      </c>
      <c r="F408" s="81">
        <v>1097</v>
      </c>
    </row>
    <row r="409" spans="1:6" x14ac:dyDescent="0.25">
      <c r="A409" s="79" t="s">
        <v>575</v>
      </c>
      <c r="B409" s="79" t="s">
        <v>217</v>
      </c>
      <c r="C409" s="79" t="s">
        <v>218</v>
      </c>
      <c r="D409" s="79" t="s">
        <v>1103</v>
      </c>
      <c r="E409" s="80" t="s">
        <v>1688</v>
      </c>
      <c r="F409" s="81">
        <v>2821</v>
      </c>
    </row>
    <row r="410" spans="1:6" x14ac:dyDescent="0.25">
      <c r="A410" s="79" t="s">
        <v>575</v>
      </c>
      <c r="B410" s="79" t="s">
        <v>217</v>
      </c>
      <c r="C410" s="79" t="s">
        <v>218</v>
      </c>
      <c r="D410" s="79" t="s">
        <v>1104</v>
      </c>
      <c r="E410" s="80" t="s">
        <v>1689</v>
      </c>
      <c r="F410" s="81">
        <v>3509</v>
      </c>
    </row>
    <row r="411" spans="1:6" x14ac:dyDescent="0.25">
      <c r="A411" s="79" t="s">
        <v>575</v>
      </c>
      <c r="B411" s="79" t="s">
        <v>217</v>
      </c>
      <c r="C411" s="79" t="s">
        <v>218</v>
      </c>
      <c r="D411" s="79" t="s">
        <v>1105</v>
      </c>
      <c r="E411" s="80" t="s">
        <v>1690</v>
      </c>
      <c r="F411" s="81">
        <v>2523</v>
      </c>
    </row>
    <row r="412" spans="1:6" x14ac:dyDescent="0.25">
      <c r="A412" s="79" t="s">
        <v>575</v>
      </c>
      <c r="B412" s="79" t="s">
        <v>217</v>
      </c>
      <c r="C412" s="79" t="s">
        <v>218</v>
      </c>
      <c r="D412" s="79" t="s">
        <v>1106</v>
      </c>
      <c r="E412" s="80" t="s">
        <v>1691</v>
      </c>
      <c r="F412" s="81">
        <v>3552</v>
      </c>
    </row>
    <row r="413" spans="1:6" x14ac:dyDescent="0.25">
      <c r="A413" s="79" t="s">
        <v>575</v>
      </c>
      <c r="B413" s="79" t="s">
        <v>217</v>
      </c>
      <c r="C413" s="79" t="s">
        <v>218</v>
      </c>
      <c r="D413" s="79" t="s">
        <v>1107</v>
      </c>
      <c r="E413" s="80" t="s">
        <v>1692</v>
      </c>
      <c r="F413" s="81">
        <v>3399</v>
      </c>
    </row>
    <row r="414" spans="1:6" x14ac:dyDescent="0.25">
      <c r="A414" s="79" t="s">
        <v>575</v>
      </c>
      <c r="B414" s="79" t="s">
        <v>217</v>
      </c>
      <c r="C414" s="79" t="s">
        <v>218</v>
      </c>
      <c r="D414" s="79" t="s">
        <v>1108</v>
      </c>
      <c r="E414" s="80" t="s">
        <v>1693</v>
      </c>
      <c r="F414" s="81">
        <v>2226</v>
      </c>
    </row>
    <row r="415" spans="1:6" x14ac:dyDescent="0.25">
      <c r="A415" s="79" t="s">
        <v>575</v>
      </c>
      <c r="B415" s="79" t="s">
        <v>217</v>
      </c>
      <c r="C415" s="79" t="s">
        <v>218</v>
      </c>
      <c r="D415" s="79" t="s">
        <v>1109</v>
      </c>
      <c r="E415" s="80" t="s">
        <v>1694</v>
      </c>
      <c r="F415" s="81">
        <v>1932</v>
      </c>
    </row>
    <row r="416" spans="1:6" x14ac:dyDescent="0.25">
      <c r="A416" s="79" t="s">
        <v>575</v>
      </c>
      <c r="B416" s="79" t="s">
        <v>217</v>
      </c>
      <c r="C416" s="79" t="s">
        <v>218</v>
      </c>
      <c r="D416" s="79" t="s">
        <v>1110</v>
      </c>
      <c r="E416" s="80" t="s">
        <v>1695</v>
      </c>
      <c r="F416" s="81">
        <v>1398</v>
      </c>
    </row>
    <row r="417" spans="1:6" x14ac:dyDescent="0.25">
      <c r="A417" s="79" t="s">
        <v>575</v>
      </c>
      <c r="B417" s="79" t="s">
        <v>217</v>
      </c>
      <c r="C417" s="79" t="s">
        <v>218</v>
      </c>
      <c r="D417" s="79" t="s">
        <v>1111</v>
      </c>
      <c r="E417" s="80" t="s">
        <v>1696</v>
      </c>
      <c r="F417" s="81">
        <v>1987</v>
      </c>
    </row>
    <row r="418" spans="1:6" x14ac:dyDescent="0.25">
      <c r="A418" s="79" t="s">
        <v>575</v>
      </c>
      <c r="B418" s="79" t="s">
        <v>217</v>
      </c>
      <c r="C418" s="79" t="s">
        <v>218</v>
      </c>
      <c r="D418" s="79" t="s">
        <v>1112</v>
      </c>
      <c r="E418" s="80" t="s">
        <v>1697</v>
      </c>
      <c r="F418" s="81">
        <v>2605</v>
      </c>
    </row>
    <row r="419" spans="1:6" x14ac:dyDescent="0.25">
      <c r="A419" s="79" t="s">
        <v>575</v>
      </c>
      <c r="B419" s="79" t="s">
        <v>217</v>
      </c>
      <c r="C419" s="79" t="s">
        <v>218</v>
      </c>
      <c r="D419" s="79" t="s">
        <v>1113</v>
      </c>
      <c r="E419" s="80" t="s">
        <v>1698</v>
      </c>
      <c r="F419" s="81">
        <v>2160</v>
      </c>
    </row>
    <row r="420" spans="1:6" x14ac:dyDescent="0.25">
      <c r="A420" s="79" t="s">
        <v>575</v>
      </c>
      <c r="B420" s="79" t="s">
        <v>217</v>
      </c>
      <c r="C420" s="79" t="s">
        <v>218</v>
      </c>
      <c r="D420" s="79" t="s">
        <v>1918</v>
      </c>
      <c r="E420" s="80" t="s">
        <v>1919</v>
      </c>
      <c r="F420" s="81">
        <v>1595</v>
      </c>
    </row>
    <row r="421" spans="1:6" x14ac:dyDescent="0.25">
      <c r="A421" s="79" t="s">
        <v>575</v>
      </c>
      <c r="B421" s="79" t="s">
        <v>217</v>
      </c>
      <c r="C421" s="79" t="s">
        <v>218</v>
      </c>
      <c r="D421" s="79" t="s">
        <v>1114</v>
      </c>
      <c r="E421" s="80" t="s">
        <v>1699</v>
      </c>
      <c r="F421" s="81">
        <v>2859</v>
      </c>
    </row>
    <row r="422" spans="1:6" x14ac:dyDescent="0.25">
      <c r="A422" s="79" t="s">
        <v>575</v>
      </c>
      <c r="B422" s="79" t="s">
        <v>217</v>
      </c>
      <c r="C422" s="79" t="s">
        <v>218</v>
      </c>
      <c r="D422" s="79" t="s">
        <v>1115</v>
      </c>
      <c r="E422" s="80" t="s">
        <v>1700</v>
      </c>
      <c r="F422" s="81">
        <v>5575</v>
      </c>
    </row>
    <row r="423" spans="1:6" x14ac:dyDescent="0.25">
      <c r="A423" s="79" t="s">
        <v>575</v>
      </c>
      <c r="B423" s="79" t="s">
        <v>217</v>
      </c>
      <c r="C423" s="79" t="s">
        <v>218</v>
      </c>
      <c r="D423" s="79" t="s">
        <v>1116</v>
      </c>
      <c r="E423" s="80" t="s">
        <v>1701</v>
      </c>
      <c r="F423" s="81">
        <v>1766</v>
      </c>
    </row>
    <row r="424" spans="1:6" x14ac:dyDescent="0.25">
      <c r="A424" s="79" t="s">
        <v>575</v>
      </c>
      <c r="B424" s="79" t="s">
        <v>217</v>
      </c>
      <c r="C424" s="79" t="s">
        <v>218</v>
      </c>
      <c r="D424" s="79" t="s">
        <v>1920</v>
      </c>
      <c r="E424" s="80" t="s">
        <v>1921</v>
      </c>
      <c r="F424" s="81">
        <v>5324</v>
      </c>
    </row>
    <row r="425" spans="1:6" x14ac:dyDescent="0.25">
      <c r="A425" s="79" t="s">
        <v>575</v>
      </c>
      <c r="B425" s="79" t="s">
        <v>217</v>
      </c>
      <c r="C425" s="79" t="s">
        <v>218</v>
      </c>
      <c r="D425" s="79" t="s">
        <v>1117</v>
      </c>
      <c r="E425" s="80" t="s">
        <v>1702</v>
      </c>
      <c r="F425" s="81">
        <v>2454</v>
      </c>
    </row>
    <row r="426" spans="1:6" x14ac:dyDescent="0.25">
      <c r="A426" s="79" t="s">
        <v>575</v>
      </c>
      <c r="B426" s="79" t="s">
        <v>217</v>
      </c>
      <c r="C426" s="79" t="s">
        <v>218</v>
      </c>
      <c r="D426" s="79" t="s">
        <v>1118</v>
      </c>
      <c r="E426" s="80" t="s">
        <v>1703</v>
      </c>
      <c r="F426" s="81">
        <v>1411</v>
      </c>
    </row>
    <row r="427" spans="1:6" x14ac:dyDescent="0.25">
      <c r="A427" s="79" t="s">
        <v>575</v>
      </c>
      <c r="B427" s="79" t="s">
        <v>217</v>
      </c>
      <c r="C427" s="79" t="s">
        <v>218</v>
      </c>
      <c r="D427" s="79" t="s">
        <v>1119</v>
      </c>
      <c r="E427" s="80" t="s">
        <v>1704</v>
      </c>
      <c r="F427" s="81">
        <v>964</v>
      </c>
    </row>
    <row r="428" spans="1:6" x14ac:dyDescent="0.25">
      <c r="A428" s="79" t="s">
        <v>575</v>
      </c>
      <c r="B428" s="79" t="s">
        <v>217</v>
      </c>
      <c r="C428" s="79" t="s">
        <v>218</v>
      </c>
      <c r="D428" s="79" t="s">
        <v>1120</v>
      </c>
      <c r="E428" s="80" t="s">
        <v>1705</v>
      </c>
      <c r="F428" s="81">
        <v>1989</v>
      </c>
    </row>
    <row r="429" spans="1:6" x14ac:dyDescent="0.25">
      <c r="A429" s="79" t="s">
        <v>575</v>
      </c>
      <c r="B429" s="79" t="s">
        <v>217</v>
      </c>
      <c r="C429" s="79" t="s">
        <v>218</v>
      </c>
      <c r="D429" s="79" t="s">
        <v>1121</v>
      </c>
      <c r="E429" s="80" t="s">
        <v>1706</v>
      </c>
      <c r="F429" s="81">
        <v>2190</v>
      </c>
    </row>
    <row r="430" spans="1:6" x14ac:dyDescent="0.25">
      <c r="A430" s="79" t="s">
        <v>575</v>
      </c>
      <c r="B430" s="79" t="s">
        <v>217</v>
      </c>
      <c r="C430" s="79" t="s">
        <v>218</v>
      </c>
      <c r="D430" s="79" t="s">
        <v>1922</v>
      </c>
      <c r="E430" s="80" t="s">
        <v>1923</v>
      </c>
      <c r="F430" s="81">
        <v>2396</v>
      </c>
    </row>
    <row r="431" spans="1:6" x14ac:dyDescent="0.25">
      <c r="A431" s="79" t="s">
        <v>575</v>
      </c>
      <c r="B431" s="79" t="s">
        <v>217</v>
      </c>
      <c r="C431" s="79" t="s">
        <v>218</v>
      </c>
      <c r="D431" s="79" t="s">
        <v>1122</v>
      </c>
      <c r="E431" s="80" t="s">
        <v>1707</v>
      </c>
      <c r="F431" s="81">
        <v>1863</v>
      </c>
    </row>
    <row r="432" spans="1:6" x14ac:dyDescent="0.25">
      <c r="A432" s="79" t="s">
        <v>575</v>
      </c>
      <c r="B432" s="79" t="s">
        <v>217</v>
      </c>
      <c r="C432" s="79" t="s">
        <v>218</v>
      </c>
      <c r="D432" s="79" t="s">
        <v>1123</v>
      </c>
      <c r="E432" s="80" t="s">
        <v>1708</v>
      </c>
      <c r="F432" s="81">
        <v>3978</v>
      </c>
    </row>
    <row r="433" spans="1:6" x14ac:dyDescent="0.25">
      <c r="A433" s="79" t="s">
        <v>575</v>
      </c>
      <c r="B433" s="79" t="s">
        <v>217</v>
      </c>
      <c r="C433" s="79" t="s">
        <v>218</v>
      </c>
      <c r="D433" s="79" t="s">
        <v>1924</v>
      </c>
      <c r="E433" s="80" t="s">
        <v>1925</v>
      </c>
      <c r="F433" s="81">
        <v>3901</v>
      </c>
    </row>
    <row r="434" spans="1:6" x14ac:dyDescent="0.25">
      <c r="A434" s="79" t="s">
        <v>575</v>
      </c>
      <c r="B434" s="79" t="s">
        <v>217</v>
      </c>
      <c r="C434" s="79" t="s">
        <v>218</v>
      </c>
      <c r="D434" s="79" t="s">
        <v>1124</v>
      </c>
      <c r="E434" s="80" t="s">
        <v>1709</v>
      </c>
      <c r="F434" s="81">
        <v>2560</v>
      </c>
    </row>
    <row r="435" spans="1:6" x14ac:dyDescent="0.25">
      <c r="A435" s="79" t="s">
        <v>575</v>
      </c>
      <c r="B435" s="79" t="s">
        <v>217</v>
      </c>
      <c r="C435" s="79" t="s">
        <v>218</v>
      </c>
      <c r="D435" s="79" t="s">
        <v>1125</v>
      </c>
      <c r="E435" s="80" t="s">
        <v>1710</v>
      </c>
      <c r="F435" s="81">
        <v>1614</v>
      </c>
    </row>
    <row r="436" spans="1:6" x14ac:dyDescent="0.25">
      <c r="A436" s="79" t="s">
        <v>575</v>
      </c>
      <c r="B436" s="79" t="s">
        <v>217</v>
      </c>
      <c r="C436" s="79" t="s">
        <v>218</v>
      </c>
      <c r="D436" s="79" t="s">
        <v>1126</v>
      </c>
      <c r="E436" s="80" t="s">
        <v>1711</v>
      </c>
      <c r="F436" s="81">
        <v>1485</v>
      </c>
    </row>
    <row r="437" spans="1:6" x14ac:dyDescent="0.25">
      <c r="A437" s="79" t="s">
        <v>575</v>
      </c>
      <c r="B437" s="79" t="s">
        <v>217</v>
      </c>
      <c r="C437" s="79" t="s">
        <v>218</v>
      </c>
      <c r="D437" s="79" t="s">
        <v>1127</v>
      </c>
      <c r="E437" s="80" t="s">
        <v>1712</v>
      </c>
      <c r="F437" s="81">
        <v>915</v>
      </c>
    </row>
    <row r="438" spans="1:6" x14ac:dyDescent="0.25">
      <c r="A438" s="79" t="s">
        <v>575</v>
      </c>
      <c r="B438" s="79" t="s">
        <v>217</v>
      </c>
      <c r="C438" s="79" t="s">
        <v>218</v>
      </c>
      <c r="D438" s="79" t="s">
        <v>1128</v>
      </c>
      <c r="E438" s="80" t="s">
        <v>1713</v>
      </c>
      <c r="F438" s="81">
        <v>939</v>
      </c>
    </row>
    <row r="439" spans="1:6" x14ac:dyDescent="0.25">
      <c r="A439" s="79" t="s">
        <v>575</v>
      </c>
      <c r="B439" s="79" t="s">
        <v>217</v>
      </c>
      <c r="C439" s="79" t="s">
        <v>218</v>
      </c>
      <c r="D439" s="79" t="s">
        <v>1129</v>
      </c>
      <c r="E439" s="80" t="s">
        <v>1714</v>
      </c>
      <c r="F439" s="81">
        <v>1431</v>
      </c>
    </row>
    <row r="440" spans="1:6" x14ac:dyDescent="0.25">
      <c r="A440" s="79" t="s">
        <v>575</v>
      </c>
      <c r="B440" s="79" t="s">
        <v>217</v>
      </c>
      <c r="C440" s="79" t="s">
        <v>218</v>
      </c>
      <c r="D440" s="79" t="s">
        <v>1130</v>
      </c>
      <c r="E440" s="80" t="s">
        <v>1715</v>
      </c>
      <c r="F440" s="81">
        <v>898</v>
      </c>
    </row>
    <row r="441" spans="1:6" x14ac:dyDescent="0.25">
      <c r="A441" s="79" t="s">
        <v>575</v>
      </c>
      <c r="B441" s="79" t="s">
        <v>217</v>
      </c>
      <c r="C441" s="79" t="s">
        <v>218</v>
      </c>
      <c r="D441" s="79" t="s">
        <v>1131</v>
      </c>
      <c r="E441" s="80" t="s">
        <v>1716</v>
      </c>
      <c r="F441" s="81">
        <v>1302</v>
      </c>
    </row>
    <row r="442" spans="1:6" x14ac:dyDescent="0.25">
      <c r="A442" s="79" t="s">
        <v>575</v>
      </c>
      <c r="B442" s="79" t="s">
        <v>217</v>
      </c>
      <c r="C442" s="79" t="s">
        <v>218</v>
      </c>
      <c r="D442" s="79" t="s">
        <v>1132</v>
      </c>
      <c r="E442" s="80" t="s">
        <v>1717</v>
      </c>
      <c r="F442" s="81">
        <v>4073</v>
      </c>
    </row>
    <row r="443" spans="1:6" x14ac:dyDescent="0.25">
      <c r="A443" s="79" t="s">
        <v>575</v>
      </c>
      <c r="B443" s="79" t="s">
        <v>217</v>
      </c>
      <c r="C443" s="79" t="s">
        <v>218</v>
      </c>
      <c r="D443" s="79" t="s">
        <v>1133</v>
      </c>
      <c r="E443" s="80" t="s">
        <v>1718</v>
      </c>
      <c r="F443" s="81">
        <v>3124</v>
      </c>
    </row>
    <row r="444" spans="1:6" x14ac:dyDescent="0.25">
      <c r="A444" s="79" t="s">
        <v>575</v>
      </c>
      <c r="B444" s="79" t="s">
        <v>217</v>
      </c>
      <c r="C444" s="79" t="s">
        <v>218</v>
      </c>
      <c r="D444" s="79" t="s">
        <v>1134</v>
      </c>
      <c r="E444" s="80" t="s">
        <v>1719</v>
      </c>
      <c r="F444" s="81">
        <v>868</v>
      </c>
    </row>
    <row r="445" spans="1:6" x14ac:dyDescent="0.25">
      <c r="A445" s="79" t="s">
        <v>575</v>
      </c>
      <c r="B445" s="79" t="s">
        <v>217</v>
      </c>
      <c r="C445" s="79" t="s">
        <v>218</v>
      </c>
      <c r="D445" s="79" t="s">
        <v>1135</v>
      </c>
      <c r="E445" s="80" t="s">
        <v>1720</v>
      </c>
      <c r="F445" s="81">
        <v>3680</v>
      </c>
    </row>
    <row r="446" spans="1:6" x14ac:dyDescent="0.25">
      <c r="A446" s="79" t="s">
        <v>575</v>
      </c>
      <c r="B446" s="79" t="s">
        <v>217</v>
      </c>
      <c r="C446" s="79" t="s">
        <v>218</v>
      </c>
      <c r="D446" s="79" t="s">
        <v>1136</v>
      </c>
      <c r="E446" s="80" t="s">
        <v>1721</v>
      </c>
      <c r="F446" s="81">
        <v>2622</v>
      </c>
    </row>
    <row r="447" spans="1:6" x14ac:dyDescent="0.25">
      <c r="A447" s="79" t="s">
        <v>575</v>
      </c>
      <c r="B447" s="79" t="s">
        <v>217</v>
      </c>
      <c r="C447" s="79" t="s">
        <v>218</v>
      </c>
      <c r="D447" s="79" t="s">
        <v>1137</v>
      </c>
      <c r="E447" s="80" t="s">
        <v>1722</v>
      </c>
      <c r="F447" s="81">
        <v>3083</v>
      </c>
    </row>
    <row r="448" spans="1:6" x14ac:dyDescent="0.25">
      <c r="A448" s="79" t="s">
        <v>575</v>
      </c>
      <c r="B448" s="79" t="s">
        <v>217</v>
      </c>
      <c r="C448" s="79" t="s">
        <v>218</v>
      </c>
      <c r="D448" s="79" t="s">
        <v>1138</v>
      </c>
      <c r="E448" s="80" t="s">
        <v>1723</v>
      </c>
      <c r="F448" s="81">
        <v>2726</v>
      </c>
    </row>
    <row r="449" spans="1:6" x14ac:dyDescent="0.25">
      <c r="A449" s="79" t="s">
        <v>575</v>
      </c>
      <c r="B449" s="79" t="s">
        <v>217</v>
      </c>
      <c r="C449" s="79" t="s">
        <v>218</v>
      </c>
      <c r="D449" s="79" t="s">
        <v>1139</v>
      </c>
      <c r="E449" s="80" t="s">
        <v>1724</v>
      </c>
      <c r="F449" s="81">
        <v>1698</v>
      </c>
    </row>
    <row r="450" spans="1:6" x14ac:dyDescent="0.25">
      <c r="A450" s="79" t="s">
        <v>575</v>
      </c>
      <c r="B450" s="79" t="s">
        <v>217</v>
      </c>
      <c r="C450" s="79" t="s">
        <v>218</v>
      </c>
      <c r="D450" s="79" t="s">
        <v>1926</v>
      </c>
      <c r="E450" s="80" t="s">
        <v>1927</v>
      </c>
      <c r="F450" s="81">
        <v>5459</v>
      </c>
    </row>
    <row r="451" spans="1:6" x14ac:dyDescent="0.25">
      <c r="A451" s="79" t="s">
        <v>577</v>
      </c>
      <c r="B451" s="79" t="s">
        <v>217</v>
      </c>
      <c r="C451" s="79" t="s">
        <v>220</v>
      </c>
      <c r="D451" s="79" t="s">
        <v>1140</v>
      </c>
      <c r="E451" s="80" t="s">
        <v>1725</v>
      </c>
      <c r="F451" s="81">
        <v>2935</v>
      </c>
    </row>
    <row r="452" spans="1:6" x14ac:dyDescent="0.25">
      <c r="A452" s="79" t="s">
        <v>577</v>
      </c>
      <c r="B452" s="79" t="s">
        <v>217</v>
      </c>
      <c r="C452" s="79" t="s">
        <v>220</v>
      </c>
      <c r="D452" s="79" t="s">
        <v>1141</v>
      </c>
      <c r="E452" s="80" t="s">
        <v>1726</v>
      </c>
      <c r="F452" s="81">
        <v>2591</v>
      </c>
    </row>
    <row r="453" spans="1:6" x14ac:dyDescent="0.25">
      <c r="A453" s="79" t="s">
        <v>577</v>
      </c>
      <c r="B453" s="79" t="s">
        <v>217</v>
      </c>
      <c r="C453" s="79" t="s">
        <v>220</v>
      </c>
      <c r="D453" s="79" t="s">
        <v>1142</v>
      </c>
      <c r="E453" s="80" t="s">
        <v>1727</v>
      </c>
      <c r="F453" s="81">
        <v>2589</v>
      </c>
    </row>
    <row r="454" spans="1:6" x14ac:dyDescent="0.25">
      <c r="A454" s="79" t="s">
        <v>577</v>
      </c>
      <c r="B454" s="79" t="s">
        <v>217</v>
      </c>
      <c r="C454" s="79" t="s">
        <v>220</v>
      </c>
      <c r="D454" s="79" t="s">
        <v>1143</v>
      </c>
      <c r="E454" s="80" t="s">
        <v>1728</v>
      </c>
      <c r="F454" s="81">
        <v>2344</v>
      </c>
    </row>
    <row r="455" spans="1:6" x14ac:dyDescent="0.25">
      <c r="A455" s="79" t="s">
        <v>579</v>
      </c>
      <c r="B455" s="79" t="s">
        <v>217</v>
      </c>
      <c r="C455" s="79" t="s">
        <v>222</v>
      </c>
      <c r="D455" s="79" t="s">
        <v>1144</v>
      </c>
      <c r="E455" s="80" t="s">
        <v>1730</v>
      </c>
      <c r="F455" s="81">
        <v>2817</v>
      </c>
    </row>
    <row r="456" spans="1:6" x14ac:dyDescent="0.25">
      <c r="A456" s="79" t="s">
        <v>579</v>
      </c>
      <c r="B456" s="79" t="s">
        <v>217</v>
      </c>
      <c r="C456" s="79" t="s">
        <v>222</v>
      </c>
      <c r="D456" s="79" t="s">
        <v>1145</v>
      </c>
      <c r="E456" s="80" t="s">
        <v>1731</v>
      </c>
      <c r="F456" s="81">
        <v>2626</v>
      </c>
    </row>
    <row r="457" spans="1:6" x14ac:dyDescent="0.25">
      <c r="A457" s="79" t="s">
        <v>579</v>
      </c>
      <c r="B457" s="79" t="s">
        <v>217</v>
      </c>
      <c r="C457" s="79" t="s">
        <v>222</v>
      </c>
      <c r="D457" s="79" t="s">
        <v>1146</v>
      </c>
      <c r="E457" s="80" t="s">
        <v>1666</v>
      </c>
      <c r="F457" s="81">
        <v>3790</v>
      </c>
    </row>
    <row r="458" spans="1:6" x14ac:dyDescent="0.25">
      <c r="A458" s="79" t="s">
        <v>579</v>
      </c>
      <c r="B458" s="79" t="s">
        <v>217</v>
      </c>
      <c r="C458" s="79" t="s">
        <v>222</v>
      </c>
      <c r="D458" s="79" t="s">
        <v>1147</v>
      </c>
      <c r="E458" s="80" t="s">
        <v>1733</v>
      </c>
      <c r="F458" s="81">
        <v>2822</v>
      </c>
    </row>
    <row r="459" spans="1:6" x14ac:dyDescent="0.25">
      <c r="A459" s="79" t="s">
        <v>579</v>
      </c>
      <c r="B459" s="79" t="s">
        <v>217</v>
      </c>
      <c r="C459" s="79" t="s">
        <v>222</v>
      </c>
      <c r="D459" s="79" t="s">
        <v>1148</v>
      </c>
      <c r="E459" s="80" t="s">
        <v>1734</v>
      </c>
      <c r="F459" s="81">
        <v>1446</v>
      </c>
    </row>
    <row r="460" spans="1:6" x14ac:dyDescent="0.25">
      <c r="A460" s="79" t="s">
        <v>580</v>
      </c>
      <c r="B460" s="79" t="s">
        <v>217</v>
      </c>
      <c r="C460" s="79" t="s">
        <v>223</v>
      </c>
      <c r="D460" s="79" t="s">
        <v>1149</v>
      </c>
      <c r="E460" s="80" t="s">
        <v>1433</v>
      </c>
      <c r="F460" s="81">
        <v>2878</v>
      </c>
    </row>
    <row r="461" spans="1:6" x14ac:dyDescent="0.25">
      <c r="A461" s="79" t="s">
        <v>581</v>
      </c>
      <c r="B461" s="79" t="s">
        <v>217</v>
      </c>
      <c r="C461" s="79" t="s">
        <v>224</v>
      </c>
      <c r="D461" s="79" t="s">
        <v>1150</v>
      </c>
      <c r="E461" s="80" t="s">
        <v>1735</v>
      </c>
      <c r="F461" s="81">
        <v>2170</v>
      </c>
    </row>
    <row r="462" spans="1:6" x14ac:dyDescent="0.25">
      <c r="A462" s="79" t="s">
        <v>582</v>
      </c>
      <c r="B462" s="79" t="s">
        <v>217</v>
      </c>
      <c r="C462" s="79" t="s">
        <v>225</v>
      </c>
      <c r="D462" s="79" t="s">
        <v>1151</v>
      </c>
      <c r="E462" s="80" t="s">
        <v>1434</v>
      </c>
      <c r="F462" s="81">
        <v>1170</v>
      </c>
    </row>
    <row r="463" spans="1:6" x14ac:dyDescent="0.25">
      <c r="A463" s="79" t="s">
        <v>582</v>
      </c>
      <c r="B463" s="79" t="s">
        <v>217</v>
      </c>
      <c r="C463" s="79" t="s">
        <v>225</v>
      </c>
      <c r="D463" s="79" t="s">
        <v>1152</v>
      </c>
      <c r="E463" s="80" t="s">
        <v>1381</v>
      </c>
      <c r="F463" s="81">
        <v>715</v>
      </c>
    </row>
    <row r="464" spans="1:6" x14ac:dyDescent="0.25">
      <c r="A464" s="79" t="s">
        <v>582</v>
      </c>
      <c r="B464" s="79" t="s">
        <v>217</v>
      </c>
      <c r="C464" s="79" t="s">
        <v>225</v>
      </c>
      <c r="D464" s="79" t="s">
        <v>1153</v>
      </c>
      <c r="E464" s="80" t="s">
        <v>1382</v>
      </c>
      <c r="F464" s="81">
        <v>1907</v>
      </c>
    </row>
    <row r="465" spans="1:6" x14ac:dyDescent="0.25">
      <c r="A465" s="79" t="s">
        <v>582</v>
      </c>
      <c r="B465" s="79" t="s">
        <v>217</v>
      </c>
      <c r="C465" s="79" t="s">
        <v>225</v>
      </c>
      <c r="D465" s="79" t="s">
        <v>1154</v>
      </c>
      <c r="E465" s="80" t="s">
        <v>1583</v>
      </c>
      <c r="F465" s="81">
        <v>2339</v>
      </c>
    </row>
    <row r="466" spans="1:6" x14ac:dyDescent="0.25">
      <c r="A466" s="79" t="s">
        <v>582</v>
      </c>
      <c r="B466" s="79" t="s">
        <v>217</v>
      </c>
      <c r="C466" s="79" t="s">
        <v>225</v>
      </c>
      <c r="D466" s="79" t="s">
        <v>1155</v>
      </c>
      <c r="E466" s="80" t="s">
        <v>1584</v>
      </c>
      <c r="F466" s="81">
        <v>2414</v>
      </c>
    </row>
    <row r="467" spans="1:6" x14ac:dyDescent="0.25">
      <c r="A467" s="79" t="s">
        <v>583</v>
      </c>
      <c r="B467" s="79" t="s">
        <v>217</v>
      </c>
      <c r="C467" s="79" t="s">
        <v>226</v>
      </c>
      <c r="D467" s="79" t="s">
        <v>1156</v>
      </c>
      <c r="E467" s="80" t="s">
        <v>1409</v>
      </c>
      <c r="F467" s="81">
        <v>1917</v>
      </c>
    </row>
    <row r="468" spans="1:6" x14ac:dyDescent="0.25">
      <c r="A468" s="79" t="s">
        <v>585</v>
      </c>
      <c r="B468" s="79" t="s">
        <v>217</v>
      </c>
      <c r="C468" s="79" t="s">
        <v>228</v>
      </c>
      <c r="D468" s="79" t="s">
        <v>1157</v>
      </c>
      <c r="E468" s="80" t="s">
        <v>1461</v>
      </c>
      <c r="F468" s="81">
        <v>3076</v>
      </c>
    </row>
    <row r="469" spans="1:6" x14ac:dyDescent="0.25">
      <c r="A469" s="79" t="s">
        <v>585</v>
      </c>
      <c r="B469" s="79" t="s">
        <v>217</v>
      </c>
      <c r="C469" s="79" t="s">
        <v>228</v>
      </c>
      <c r="D469" s="79" t="s">
        <v>1928</v>
      </c>
      <c r="E469" s="80" t="s">
        <v>1512</v>
      </c>
      <c r="F469" s="81">
        <v>3641</v>
      </c>
    </row>
    <row r="470" spans="1:6" x14ac:dyDescent="0.25">
      <c r="A470" s="79" t="s">
        <v>585</v>
      </c>
      <c r="B470" s="79" t="s">
        <v>217</v>
      </c>
      <c r="C470" s="79" t="s">
        <v>228</v>
      </c>
      <c r="D470" s="79" t="s">
        <v>1929</v>
      </c>
      <c r="E470" s="80" t="s">
        <v>1425</v>
      </c>
      <c r="F470" s="81">
        <v>6285</v>
      </c>
    </row>
    <row r="471" spans="1:6" x14ac:dyDescent="0.25">
      <c r="A471" s="79" t="s">
        <v>585</v>
      </c>
      <c r="B471" s="79" t="s">
        <v>217</v>
      </c>
      <c r="C471" s="79" t="s">
        <v>228</v>
      </c>
      <c r="D471" s="79" t="s">
        <v>1158</v>
      </c>
      <c r="E471" s="80" t="s">
        <v>1582</v>
      </c>
      <c r="F471" s="81">
        <v>4627</v>
      </c>
    </row>
    <row r="472" spans="1:6" x14ac:dyDescent="0.25">
      <c r="A472" s="79" t="s">
        <v>586</v>
      </c>
      <c r="B472" s="79" t="s">
        <v>217</v>
      </c>
      <c r="C472" s="79" t="s">
        <v>229</v>
      </c>
      <c r="D472" s="79" t="s">
        <v>1159</v>
      </c>
      <c r="E472" s="80" t="s">
        <v>1737</v>
      </c>
      <c r="F472" s="81">
        <v>5159</v>
      </c>
    </row>
    <row r="473" spans="1:6" x14ac:dyDescent="0.25">
      <c r="A473" s="79" t="s">
        <v>586</v>
      </c>
      <c r="B473" s="79" t="s">
        <v>217</v>
      </c>
      <c r="C473" s="79" t="s">
        <v>229</v>
      </c>
      <c r="D473" s="79" t="s">
        <v>1160</v>
      </c>
      <c r="E473" s="80" t="s">
        <v>1738</v>
      </c>
      <c r="F473" s="81">
        <v>5298</v>
      </c>
    </row>
    <row r="474" spans="1:6" x14ac:dyDescent="0.25">
      <c r="A474" s="79" t="s">
        <v>587</v>
      </c>
      <c r="B474" s="79" t="s">
        <v>217</v>
      </c>
      <c r="C474" s="79" t="s">
        <v>230</v>
      </c>
      <c r="D474" s="79" t="s">
        <v>1930</v>
      </c>
      <c r="E474" s="80" t="s">
        <v>1931</v>
      </c>
      <c r="F474" s="81">
        <v>4802</v>
      </c>
    </row>
    <row r="475" spans="1:6" x14ac:dyDescent="0.25">
      <c r="A475" s="79" t="s">
        <v>587</v>
      </c>
      <c r="B475" s="79" t="s">
        <v>217</v>
      </c>
      <c r="C475" s="79" t="s">
        <v>230</v>
      </c>
      <c r="D475" s="79" t="s">
        <v>1161</v>
      </c>
      <c r="E475" s="80" t="s">
        <v>1739</v>
      </c>
      <c r="F475" s="81">
        <v>3307</v>
      </c>
    </row>
    <row r="476" spans="1:6" x14ac:dyDescent="0.25">
      <c r="A476" s="79" t="s">
        <v>587</v>
      </c>
      <c r="B476" s="79" t="s">
        <v>217</v>
      </c>
      <c r="C476" s="79" t="s">
        <v>230</v>
      </c>
      <c r="D476" s="79" t="s">
        <v>1162</v>
      </c>
      <c r="E476" s="80" t="s">
        <v>1740</v>
      </c>
      <c r="F476" s="81">
        <v>4365</v>
      </c>
    </row>
    <row r="477" spans="1:6" x14ac:dyDescent="0.25">
      <c r="A477" s="79" t="s">
        <v>587</v>
      </c>
      <c r="B477" s="79" t="s">
        <v>217</v>
      </c>
      <c r="C477" s="79" t="s">
        <v>230</v>
      </c>
      <c r="D477" s="79" t="s">
        <v>1932</v>
      </c>
      <c r="E477" s="80" t="s">
        <v>1933</v>
      </c>
      <c r="F477" s="81">
        <v>5871</v>
      </c>
    </row>
    <row r="478" spans="1:6" x14ac:dyDescent="0.25">
      <c r="A478" s="79" t="s">
        <v>587</v>
      </c>
      <c r="B478" s="79" t="s">
        <v>217</v>
      </c>
      <c r="C478" s="79" t="s">
        <v>230</v>
      </c>
      <c r="D478" s="79" t="s">
        <v>1163</v>
      </c>
      <c r="E478" s="80" t="s">
        <v>1741</v>
      </c>
      <c r="F478" s="81">
        <v>3402</v>
      </c>
    </row>
    <row r="479" spans="1:6" x14ac:dyDescent="0.25">
      <c r="A479" s="79" t="s">
        <v>587</v>
      </c>
      <c r="B479" s="79" t="s">
        <v>217</v>
      </c>
      <c r="C479" s="79" t="s">
        <v>230</v>
      </c>
      <c r="D479" s="79" t="s">
        <v>1934</v>
      </c>
      <c r="E479" s="80" t="s">
        <v>1935</v>
      </c>
      <c r="F479" s="81">
        <v>2704</v>
      </c>
    </row>
    <row r="480" spans="1:6" x14ac:dyDescent="0.25">
      <c r="A480" s="79" t="s">
        <v>588</v>
      </c>
      <c r="B480" s="79" t="s">
        <v>217</v>
      </c>
      <c r="C480" s="79" t="s">
        <v>102</v>
      </c>
      <c r="D480" s="79" t="s">
        <v>1164</v>
      </c>
      <c r="E480" s="80" t="s">
        <v>1480</v>
      </c>
      <c r="F480" s="81">
        <v>2960</v>
      </c>
    </row>
    <row r="481" spans="1:6" x14ac:dyDescent="0.25">
      <c r="A481" s="79" t="s">
        <v>588</v>
      </c>
      <c r="B481" s="79" t="s">
        <v>217</v>
      </c>
      <c r="C481" s="79" t="s">
        <v>102</v>
      </c>
      <c r="D481" s="79" t="s">
        <v>1165</v>
      </c>
      <c r="E481" s="80" t="s">
        <v>1589</v>
      </c>
      <c r="F481" s="81">
        <v>2320</v>
      </c>
    </row>
    <row r="482" spans="1:6" x14ac:dyDescent="0.25">
      <c r="A482" s="79" t="s">
        <v>588</v>
      </c>
      <c r="B482" s="79" t="s">
        <v>217</v>
      </c>
      <c r="C482" s="79" t="s">
        <v>102</v>
      </c>
      <c r="D482" s="79" t="s">
        <v>1166</v>
      </c>
      <c r="E482" s="80" t="s">
        <v>1511</v>
      </c>
      <c r="F482" s="81">
        <v>7470</v>
      </c>
    </row>
    <row r="483" spans="1:6" x14ac:dyDescent="0.25">
      <c r="A483" s="79" t="s">
        <v>589</v>
      </c>
      <c r="B483" s="79" t="s">
        <v>217</v>
      </c>
      <c r="C483" s="79" t="s">
        <v>231</v>
      </c>
      <c r="D483" s="79" t="s">
        <v>1167</v>
      </c>
      <c r="E483" s="80" t="s">
        <v>1632</v>
      </c>
      <c r="F483" s="81">
        <v>5401</v>
      </c>
    </row>
    <row r="484" spans="1:6" x14ac:dyDescent="0.25">
      <c r="A484" s="79" t="s">
        <v>589</v>
      </c>
      <c r="B484" s="79" t="s">
        <v>217</v>
      </c>
      <c r="C484" s="79" t="s">
        <v>231</v>
      </c>
      <c r="D484" s="79" t="s">
        <v>1168</v>
      </c>
      <c r="E484" s="80" t="s">
        <v>1742</v>
      </c>
      <c r="F484" s="81">
        <v>5019</v>
      </c>
    </row>
    <row r="485" spans="1:6" x14ac:dyDescent="0.25">
      <c r="A485" s="79" t="s">
        <v>592</v>
      </c>
      <c r="B485" s="79" t="s">
        <v>217</v>
      </c>
      <c r="C485" s="79" t="s">
        <v>234</v>
      </c>
      <c r="D485" s="79" t="s">
        <v>1169</v>
      </c>
      <c r="E485" s="80" t="s">
        <v>1434</v>
      </c>
      <c r="F485" s="81">
        <v>1665</v>
      </c>
    </row>
    <row r="486" spans="1:6" x14ac:dyDescent="0.25">
      <c r="A486" s="79" t="s">
        <v>592</v>
      </c>
      <c r="B486" s="79" t="s">
        <v>217</v>
      </c>
      <c r="C486" s="79" t="s">
        <v>234</v>
      </c>
      <c r="D486" s="79" t="s">
        <v>1170</v>
      </c>
      <c r="E486" s="80" t="s">
        <v>1382</v>
      </c>
      <c r="F486" s="81">
        <v>4191</v>
      </c>
    </row>
    <row r="487" spans="1:6" x14ac:dyDescent="0.25">
      <c r="A487" s="79" t="s">
        <v>592</v>
      </c>
      <c r="B487" s="79" t="s">
        <v>217</v>
      </c>
      <c r="C487" s="79" t="s">
        <v>234</v>
      </c>
      <c r="D487" s="79" t="s">
        <v>1171</v>
      </c>
      <c r="E487" s="80" t="s">
        <v>1383</v>
      </c>
      <c r="F487" s="81">
        <v>2340</v>
      </c>
    </row>
    <row r="488" spans="1:6" x14ac:dyDescent="0.25">
      <c r="A488" s="79" t="s">
        <v>592</v>
      </c>
      <c r="B488" s="79" t="s">
        <v>217</v>
      </c>
      <c r="C488" s="79" t="s">
        <v>234</v>
      </c>
      <c r="D488" s="79" t="s">
        <v>1172</v>
      </c>
      <c r="E488" s="80" t="s">
        <v>1385</v>
      </c>
      <c r="F488" s="81">
        <v>3857</v>
      </c>
    </row>
    <row r="489" spans="1:6" x14ac:dyDescent="0.25">
      <c r="A489" s="79" t="s">
        <v>592</v>
      </c>
      <c r="B489" s="79" t="s">
        <v>217</v>
      </c>
      <c r="C489" s="79" t="s">
        <v>234</v>
      </c>
      <c r="D489" s="79" t="s">
        <v>1173</v>
      </c>
      <c r="E489" s="80" t="s">
        <v>1387</v>
      </c>
      <c r="F489" s="81">
        <v>2502</v>
      </c>
    </row>
    <row r="490" spans="1:6" x14ac:dyDescent="0.25">
      <c r="A490" s="79" t="s">
        <v>592</v>
      </c>
      <c r="B490" s="79" t="s">
        <v>217</v>
      </c>
      <c r="C490" s="79" t="s">
        <v>234</v>
      </c>
      <c r="D490" s="79" t="s">
        <v>1174</v>
      </c>
      <c r="E490" s="80" t="s">
        <v>1419</v>
      </c>
      <c r="F490" s="81">
        <v>3752</v>
      </c>
    </row>
    <row r="491" spans="1:6" x14ac:dyDescent="0.25">
      <c r="A491" s="79" t="s">
        <v>592</v>
      </c>
      <c r="B491" s="79" t="s">
        <v>217</v>
      </c>
      <c r="C491" s="79" t="s">
        <v>234</v>
      </c>
      <c r="D491" s="79" t="s">
        <v>1175</v>
      </c>
      <c r="E491" s="80" t="s">
        <v>1436</v>
      </c>
      <c r="F491" s="81">
        <v>2011</v>
      </c>
    </row>
    <row r="492" spans="1:6" x14ac:dyDescent="0.25">
      <c r="A492" s="79" t="s">
        <v>592</v>
      </c>
      <c r="B492" s="79" t="s">
        <v>217</v>
      </c>
      <c r="C492" s="79" t="s">
        <v>234</v>
      </c>
      <c r="D492" s="79" t="s">
        <v>1176</v>
      </c>
      <c r="E492" s="80" t="s">
        <v>1437</v>
      </c>
      <c r="F492" s="81">
        <v>2790</v>
      </c>
    </row>
    <row r="493" spans="1:6" x14ac:dyDescent="0.25">
      <c r="A493" s="79" t="s">
        <v>593</v>
      </c>
      <c r="B493" s="79" t="s">
        <v>217</v>
      </c>
      <c r="C493" s="79" t="s">
        <v>15</v>
      </c>
      <c r="D493" s="79" t="s">
        <v>1177</v>
      </c>
      <c r="E493" s="80" t="s">
        <v>1676</v>
      </c>
      <c r="F493" s="81">
        <v>3788</v>
      </c>
    </row>
    <row r="494" spans="1:6" x14ac:dyDescent="0.25">
      <c r="A494" s="79" t="s">
        <v>593</v>
      </c>
      <c r="B494" s="79" t="s">
        <v>217</v>
      </c>
      <c r="C494" s="79" t="s">
        <v>15</v>
      </c>
      <c r="D494" s="79" t="s">
        <v>1178</v>
      </c>
      <c r="E494" s="80" t="s">
        <v>1745</v>
      </c>
      <c r="F494" s="81">
        <v>3821</v>
      </c>
    </row>
    <row r="495" spans="1:6" x14ac:dyDescent="0.25">
      <c r="A495" s="79" t="s">
        <v>596</v>
      </c>
      <c r="B495" s="79" t="s">
        <v>217</v>
      </c>
      <c r="C495" s="79" t="s">
        <v>237</v>
      </c>
      <c r="D495" s="79" t="s">
        <v>1179</v>
      </c>
      <c r="E495" s="80" t="s">
        <v>1505</v>
      </c>
      <c r="F495" s="81">
        <v>6849</v>
      </c>
    </row>
    <row r="496" spans="1:6" x14ac:dyDescent="0.25">
      <c r="A496" s="79" t="s">
        <v>598</v>
      </c>
      <c r="B496" s="79" t="s">
        <v>217</v>
      </c>
      <c r="C496" s="79" t="s">
        <v>239</v>
      </c>
      <c r="D496" s="79" t="s">
        <v>1180</v>
      </c>
      <c r="E496" s="80" t="s">
        <v>1404</v>
      </c>
      <c r="F496" s="81">
        <v>2069</v>
      </c>
    </row>
    <row r="497" spans="1:6" x14ac:dyDescent="0.25">
      <c r="A497" s="79" t="s">
        <v>598</v>
      </c>
      <c r="B497" s="79" t="s">
        <v>217</v>
      </c>
      <c r="C497" s="79" t="s">
        <v>239</v>
      </c>
      <c r="D497" s="79" t="s">
        <v>1181</v>
      </c>
      <c r="E497" s="80" t="s">
        <v>1608</v>
      </c>
      <c r="F497" s="81">
        <v>4247</v>
      </c>
    </row>
    <row r="498" spans="1:6" x14ac:dyDescent="0.25">
      <c r="A498" s="79" t="s">
        <v>598</v>
      </c>
      <c r="B498" s="79" t="s">
        <v>217</v>
      </c>
      <c r="C498" s="79" t="s">
        <v>239</v>
      </c>
      <c r="D498" s="79" t="s">
        <v>1182</v>
      </c>
      <c r="E498" s="80" t="s">
        <v>1746</v>
      </c>
      <c r="F498" s="81">
        <v>5030</v>
      </c>
    </row>
    <row r="499" spans="1:6" x14ac:dyDescent="0.25">
      <c r="A499" s="79" t="s">
        <v>599</v>
      </c>
      <c r="B499" s="79" t="s">
        <v>217</v>
      </c>
      <c r="C499" s="79" t="s">
        <v>19</v>
      </c>
      <c r="D499" s="79" t="s">
        <v>1183</v>
      </c>
      <c r="E499" s="80" t="s">
        <v>1545</v>
      </c>
      <c r="F499" s="81">
        <v>1975</v>
      </c>
    </row>
    <row r="500" spans="1:6" x14ac:dyDescent="0.25">
      <c r="A500" s="79" t="s">
        <v>599</v>
      </c>
      <c r="B500" s="79" t="s">
        <v>217</v>
      </c>
      <c r="C500" s="79" t="s">
        <v>19</v>
      </c>
      <c r="D500" s="79" t="s">
        <v>1936</v>
      </c>
      <c r="E500" s="80" t="s">
        <v>1546</v>
      </c>
      <c r="F500" s="81">
        <v>3095</v>
      </c>
    </row>
    <row r="501" spans="1:6" x14ac:dyDescent="0.25">
      <c r="A501" s="79" t="s">
        <v>601</v>
      </c>
      <c r="B501" s="79" t="s">
        <v>217</v>
      </c>
      <c r="C501" s="79" t="s">
        <v>241</v>
      </c>
      <c r="D501" s="79" t="s">
        <v>1184</v>
      </c>
      <c r="E501" s="80" t="s">
        <v>1747</v>
      </c>
      <c r="F501" s="81">
        <v>2790</v>
      </c>
    </row>
    <row r="502" spans="1:6" x14ac:dyDescent="0.25">
      <c r="A502" s="79" t="s">
        <v>601</v>
      </c>
      <c r="B502" s="79" t="s">
        <v>217</v>
      </c>
      <c r="C502" s="79" t="s">
        <v>241</v>
      </c>
      <c r="D502" s="79" t="s">
        <v>1185</v>
      </c>
      <c r="E502" s="80" t="s">
        <v>1730</v>
      </c>
      <c r="F502" s="81">
        <v>4673</v>
      </c>
    </row>
    <row r="503" spans="1:6" x14ac:dyDescent="0.25">
      <c r="A503" s="79" t="s">
        <v>601</v>
      </c>
      <c r="B503" s="79" t="s">
        <v>217</v>
      </c>
      <c r="C503" s="79" t="s">
        <v>241</v>
      </c>
      <c r="D503" s="79" t="s">
        <v>1186</v>
      </c>
      <c r="E503" s="80" t="s">
        <v>1748</v>
      </c>
      <c r="F503" s="81">
        <v>1870</v>
      </c>
    </row>
    <row r="504" spans="1:6" x14ac:dyDescent="0.25">
      <c r="A504" s="79" t="s">
        <v>601</v>
      </c>
      <c r="B504" s="79" t="s">
        <v>217</v>
      </c>
      <c r="C504" s="79" t="s">
        <v>241</v>
      </c>
      <c r="D504" s="79" t="s">
        <v>1187</v>
      </c>
      <c r="E504" s="80" t="s">
        <v>1749</v>
      </c>
      <c r="F504" s="81">
        <v>4718</v>
      </c>
    </row>
    <row r="505" spans="1:6" x14ac:dyDescent="0.25">
      <c r="A505" s="79" t="s">
        <v>601</v>
      </c>
      <c r="B505" s="79" t="s">
        <v>217</v>
      </c>
      <c r="C505" s="79" t="s">
        <v>241</v>
      </c>
      <c r="D505" s="79" t="s">
        <v>1188</v>
      </c>
      <c r="E505" s="80" t="s">
        <v>1750</v>
      </c>
      <c r="F505" s="81">
        <v>2956</v>
      </c>
    </row>
    <row r="506" spans="1:6" x14ac:dyDescent="0.25">
      <c r="A506" s="79" t="s">
        <v>601</v>
      </c>
      <c r="B506" s="79" t="s">
        <v>217</v>
      </c>
      <c r="C506" s="79" t="s">
        <v>241</v>
      </c>
      <c r="D506" s="79" t="s">
        <v>1189</v>
      </c>
      <c r="E506" s="80" t="s">
        <v>1751</v>
      </c>
      <c r="F506" s="81">
        <v>2508</v>
      </c>
    </row>
    <row r="507" spans="1:6" x14ac:dyDescent="0.25">
      <c r="A507" s="79" t="s">
        <v>601</v>
      </c>
      <c r="B507" s="79" t="s">
        <v>217</v>
      </c>
      <c r="C507" s="79" t="s">
        <v>241</v>
      </c>
      <c r="D507" s="79" t="s">
        <v>1937</v>
      </c>
      <c r="E507" s="80" t="s">
        <v>1743</v>
      </c>
      <c r="F507" s="81">
        <v>6496</v>
      </c>
    </row>
    <row r="508" spans="1:6" x14ac:dyDescent="0.25">
      <c r="A508" s="79" t="s">
        <v>601</v>
      </c>
      <c r="B508" s="79" t="s">
        <v>217</v>
      </c>
      <c r="C508" s="79" t="s">
        <v>241</v>
      </c>
      <c r="D508" s="79" t="s">
        <v>1938</v>
      </c>
      <c r="E508" s="80" t="s">
        <v>1667</v>
      </c>
      <c r="F508" s="81">
        <v>4609</v>
      </c>
    </row>
    <row r="509" spans="1:6" x14ac:dyDescent="0.25">
      <c r="A509" s="79" t="s">
        <v>602</v>
      </c>
      <c r="B509" s="79" t="s">
        <v>217</v>
      </c>
      <c r="C509" s="79" t="s">
        <v>22</v>
      </c>
      <c r="D509" s="79" t="s">
        <v>1190</v>
      </c>
      <c r="E509" s="80" t="s">
        <v>1383</v>
      </c>
      <c r="F509" s="81">
        <v>1988</v>
      </c>
    </row>
    <row r="510" spans="1:6" x14ac:dyDescent="0.25">
      <c r="A510" s="79" t="s">
        <v>602</v>
      </c>
      <c r="B510" s="79" t="s">
        <v>217</v>
      </c>
      <c r="C510" s="79" t="s">
        <v>22</v>
      </c>
      <c r="D510" s="79" t="s">
        <v>1191</v>
      </c>
      <c r="E510" s="80" t="s">
        <v>1386</v>
      </c>
      <c r="F510" s="81">
        <v>1924</v>
      </c>
    </row>
    <row r="511" spans="1:6" x14ac:dyDescent="0.25">
      <c r="A511" s="79" t="s">
        <v>602</v>
      </c>
      <c r="B511" s="79" t="s">
        <v>217</v>
      </c>
      <c r="C511" s="79" t="s">
        <v>22</v>
      </c>
      <c r="D511" s="79" t="s">
        <v>1192</v>
      </c>
      <c r="E511" s="80" t="s">
        <v>1387</v>
      </c>
      <c r="F511" s="81">
        <v>4103</v>
      </c>
    </row>
    <row r="512" spans="1:6" x14ac:dyDescent="0.25">
      <c r="A512" s="79" t="s">
        <v>602</v>
      </c>
      <c r="B512" s="79" t="s">
        <v>217</v>
      </c>
      <c r="C512" s="79" t="s">
        <v>22</v>
      </c>
      <c r="D512" s="79" t="s">
        <v>1193</v>
      </c>
      <c r="E512" s="80" t="s">
        <v>1418</v>
      </c>
      <c r="F512" s="81">
        <v>1816</v>
      </c>
    </row>
    <row r="513" spans="1:6" x14ac:dyDescent="0.25">
      <c r="A513" s="79" t="s">
        <v>603</v>
      </c>
      <c r="B513" s="79" t="s">
        <v>217</v>
      </c>
      <c r="C513" s="79" t="s">
        <v>242</v>
      </c>
      <c r="D513" s="79" t="s">
        <v>1194</v>
      </c>
      <c r="E513" s="80" t="s">
        <v>1752</v>
      </c>
      <c r="F513" s="81">
        <v>2932</v>
      </c>
    </row>
    <row r="514" spans="1:6" x14ac:dyDescent="0.25">
      <c r="A514" s="79" t="s">
        <v>603</v>
      </c>
      <c r="B514" s="79" t="s">
        <v>217</v>
      </c>
      <c r="C514" s="79" t="s">
        <v>242</v>
      </c>
      <c r="D514" s="79" t="s">
        <v>1195</v>
      </c>
      <c r="E514" s="80" t="s">
        <v>1756</v>
      </c>
      <c r="F514" s="81">
        <v>2960</v>
      </c>
    </row>
    <row r="515" spans="1:6" x14ac:dyDescent="0.25">
      <c r="A515" s="79" t="s">
        <v>603</v>
      </c>
      <c r="B515" s="79" t="s">
        <v>217</v>
      </c>
      <c r="C515" s="79" t="s">
        <v>242</v>
      </c>
      <c r="D515" s="79" t="s">
        <v>1939</v>
      </c>
      <c r="E515" s="80" t="s">
        <v>1940</v>
      </c>
      <c r="F515" s="81">
        <v>2080</v>
      </c>
    </row>
    <row r="516" spans="1:6" x14ac:dyDescent="0.25">
      <c r="A516" s="79" t="s">
        <v>603</v>
      </c>
      <c r="B516" s="79" t="s">
        <v>217</v>
      </c>
      <c r="C516" s="79" t="s">
        <v>242</v>
      </c>
      <c r="D516" s="79" t="s">
        <v>1941</v>
      </c>
      <c r="E516" s="80" t="s">
        <v>1942</v>
      </c>
      <c r="F516" s="81">
        <v>3382</v>
      </c>
    </row>
    <row r="517" spans="1:6" x14ac:dyDescent="0.25">
      <c r="A517" s="79" t="s">
        <v>603</v>
      </c>
      <c r="B517" s="79" t="s">
        <v>217</v>
      </c>
      <c r="C517" s="79" t="s">
        <v>242</v>
      </c>
      <c r="D517" s="79" t="s">
        <v>1196</v>
      </c>
      <c r="E517" s="80" t="s">
        <v>1757</v>
      </c>
      <c r="F517" s="81">
        <v>1552</v>
      </c>
    </row>
    <row r="518" spans="1:6" x14ac:dyDescent="0.25">
      <c r="A518" s="79" t="s">
        <v>603</v>
      </c>
      <c r="B518" s="79" t="s">
        <v>217</v>
      </c>
      <c r="C518" s="79" t="s">
        <v>242</v>
      </c>
      <c r="D518" s="79" t="s">
        <v>1197</v>
      </c>
      <c r="E518" s="80" t="s">
        <v>1758</v>
      </c>
      <c r="F518" s="81">
        <v>2764</v>
      </c>
    </row>
    <row r="519" spans="1:6" x14ac:dyDescent="0.25">
      <c r="A519" s="79" t="s">
        <v>604</v>
      </c>
      <c r="B519" s="79" t="s">
        <v>217</v>
      </c>
      <c r="C519" s="79" t="s">
        <v>243</v>
      </c>
      <c r="D519" s="79" t="s">
        <v>1198</v>
      </c>
      <c r="E519" s="80" t="s">
        <v>1383</v>
      </c>
      <c r="F519" s="81">
        <v>4612</v>
      </c>
    </row>
    <row r="520" spans="1:6" x14ac:dyDescent="0.25">
      <c r="A520" s="79" t="s">
        <v>604</v>
      </c>
      <c r="B520" s="79" t="s">
        <v>217</v>
      </c>
      <c r="C520" s="79" t="s">
        <v>243</v>
      </c>
      <c r="D520" s="79" t="s">
        <v>1199</v>
      </c>
      <c r="E520" s="80" t="s">
        <v>1385</v>
      </c>
      <c r="F520" s="81">
        <v>2355</v>
      </c>
    </row>
    <row r="521" spans="1:6" x14ac:dyDescent="0.25">
      <c r="A521" s="79" t="s">
        <v>604</v>
      </c>
      <c r="B521" s="79" t="s">
        <v>217</v>
      </c>
      <c r="C521" s="79" t="s">
        <v>243</v>
      </c>
      <c r="D521" s="79" t="s">
        <v>1200</v>
      </c>
      <c r="E521" s="80" t="s">
        <v>1418</v>
      </c>
      <c r="F521" s="81">
        <v>2806</v>
      </c>
    </row>
    <row r="522" spans="1:6" x14ac:dyDescent="0.25">
      <c r="A522" s="79" t="s">
        <v>605</v>
      </c>
      <c r="B522" s="79" t="s">
        <v>217</v>
      </c>
      <c r="C522" s="79" t="s">
        <v>244</v>
      </c>
      <c r="D522" s="79" t="s">
        <v>1201</v>
      </c>
      <c r="E522" s="80" t="s">
        <v>1759</v>
      </c>
      <c r="F522" s="81">
        <v>3176</v>
      </c>
    </row>
    <row r="523" spans="1:6" x14ac:dyDescent="0.25">
      <c r="A523" s="79" t="s">
        <v>605</v>
      </c>
      <c r="B523" s="79" t="s">
        <v>217</v>
      </c>
      <c r="C523" s="79" t="s">
        <v>244</v>
      </c>
      <c r="D523" s="79" t="s">
        <v>1202</v>
      </c>
      <c r="E523" s="80" t="s">
        <v>1760</v>
      </c>
      <c r="F523" s="81">
        <v>2725</v>
      </c>
    </row>
    <row r="524" spans="1:6" x14ac:dyDescent="0.25">
      <c r="A524" s="79" t="s">
        <v>606</v>
      </c>
      <c r="B524" s="79" t="s">
        <v>217</v>
      </c>
      <c r="C524" s="79" t="s">
        <v>245</v>
      </c>
      <c r="D524" s="79" t="s">
        <v>1203</v>
      </c>
      <c r="E524" s="80" t="s">
        <v>1537</v>
      </c>
      <c r="F524" s="81">
        <v>3543</v>
      </c>
    </row>
    <row r="525" spans="1:6" x14ac:dyDescent="0.25">
      <c r="A525" s="79" t="s">
        <v>606</v>
      </c>
      <c r="B525" s="79" t="s">
        <v>217</v>
      </c>
      <c r="C525" s="79" t="s">
        <v>245</v>
      </c>
      <c r="D525" s="79" t="s">
        <v>1204</v>
      </c>
      <c r="E525" s="80" t="s">
        <v>1761</v>
      </c>
      <c r="F525" s="81">
        <v>3212</v>
      </c>
    </row>
    <row r="526" spans="1:6" x14ac:dyDescent="0.25">
      <c r="A526" s="79" t="s">
        <v>608</v>
      </c>
      <c r="B526" s="79" t="s">
        <v>217</v>
      </c>
      <c r="C526" s="79" t="s">
        <v>125</v>
      </c>
      <c r="D526" s="79" t="s">
        <v>1205</v>
      </c>
      <c r="E526" s="80" t="s">
        <v>1762</v>
      </c>
      <c r="F526" s="81">
        <v>5516</v>
      </c>
    </row>
    <row r="527" spans="1:6" x14ac:dyDescent="0.25">
      <c r="A527" s="79" t="s">
        <v>609</v>
      </c>
      <c r="B527" s="79" t="s">
        <v>217</v>
      </c>
      <c r="C527" s="79" t="s">
        <v>247</v>
      </c>
      <c r="D527" s="79" t="s">
        <v>1206</v>
      </c>
      <c r="E527" s="80" t="s">
        <v>1379</v>
      </c>
      <c r="F527" s="81">
        <v>4686</v>
      </c>
    </row>
    <row r="528" spans="1:6" x14ac:dyDescent="0.25">
      <c r="A528" s="79" t="s">
        <v>610</v>
      </c>
      <c r="B528" s="79" t="s">
        <v>217</v>
      </c>
      <c r="C528" s="79" t="s">
        <v>248</v>
      </c>
      <c r="D528" s="79" t="s">
        <v>1207</v>
      </c>
      <c r="E528" s="80" t="s">
        <v>1763</v>
      </c>
      <c r="F528" s="81">
        <v>2374</v>
      </c>
    </row>
    <row r="529" spans="1:6" x14ac:dyDescent="0.25">
      <c r="A529" s="79" t="s">
        <v>610</v>
      </c>
      <c r="B529" s="79" t="s">
        <v>217</v>
      </c>
      <c r="C529" s="79" t="s">
        <v>248</v>
      </c>
      <c r="D529" s="79" t="s">
        <v>1208</v>
      </c>
      <c r="E529" s="80" t="s">
        <v>1764</v>
      </c>
      <c r="F529" s="81">
        <v>3291</v>
      </c>
    </row>
    <row r="530" spans="1:6" x14ac:dyDescent="0.25">
      <c r="A530" s="79" t="s">
        <v>614</v>
      </c>
      <c r="B530" s="79" t="s">
        <v>217</v>
      </c>
      <c r="C530" s="79" t="s">
        <v>250</v>
      </c>
      <c r="D530" s="79" t="s">
        <v>1209</v>
      </c>
      <c r="E530" s="80" t="s">
        <v>1388</v>
      </c>
      <c r="F530" s="81">
        <v>3213</v>
      </c>
    </row>
    <row r="531" spans="1:6" x14ac:dyDescent="0.25">
      <c r="A531" s="79" t="s">
        <v>614</v>
      </c>
      <c r="B531" s="79" t="s">
        <v>217</v>
      </c>
      <c r="C531" s="79" t="s">
        <v>250</v>
      </c>
      <c r="D531" s="79" t="s">
        <v>1210</v>
      </c>
      <c r="E531" s="80" t="s">
        <v>1657</v>
      </c>
      <c r="F531" s="81">
        <v>3853</v>
      </c>
    </row>
    <row r="532" spans="1:6" x14ac:dyDescent="0.25">
      <c r="A532" s="79" t="s">
        <v>614</v>
      </c>
      <c r="B532" s="79" t="s">
        <v>217</v>
      </c>
      <c r="C532" s="79" t="s">
        <v>250</v>
      </c>
      <c r="D532" s="79" t="s">
        <v>1211</v>
      </c>
      <c r="E532" s="80" t="s">
        <v>1443</v>
      </c>
      <c r="F532" s="81">
        <v>3096</v>
      </c>
    </row>
    <row r="533" spans="1:6" x14ac:dyDescent="0.25">
      <c r="A533" s="79" t="s">
        <v>616</v>
      </c>
      <c r="B533" s="79" t="s">
        <v>217</v>
      </c>
      <c r="C533" s="79" t="s">
        <v>252</v>
      </c>
      <c r="D533" s="79" t="s">
        <v>1212</v>
      </c>
      <c r="E533" s="80" t="s">
        <v>1468</v>
      </c>
      <c r="F533" s="81">
        <v>2018</v>
      </c>
    </row>
    <row r="534" spans="1:6" x14ac:dyDescent="0.25">
      <c r="A534" s="79" t="s">
        <v>621</v>
      </c>
      <c r="B534" s="79" t="s">
        <v>217</v>
      </c>
      <c r="C534" s="79" t="s">
        <v>255</v>
      </c>
      <c r="D534" s="79" t="s">
        <v>1943</v>
      </c>
      <c r="E534" s="80" t="s">
        <v>1753</v>
      </c>
      <c r="F534" s="81">
        <v>2509</v>
      </c>
    </row>
    <row r="535" spans="1:6" x14ac:dyDescent="0.25">
      <c r="A535" s="79" t="s">
        <v>621</v>
      </c>
      <c r="B535" s="79" t="s">
        <v>217</v>
      </c>
      <c r="C535" s="79" t="s">
        <v>255</v>
      </c>
      <c r="D535" s="79" t="s">
        <v>1213</v>
      </c>
      <c r="E535" s="80" t="s">
        <v>1754</v>
      </c>
      <c r="F535" s="81">
        <v>1981</v>
      </c>
    </row>
    <row r="536" spans="1:6" x14ac:dyDescent="0.25">
      <c r="A536" s="79" t="s">
        <v>621</v>
      </c>
      <c r="B536" s="79" t="s">
        <v>217</v>
      </c>
      <c r="C536" s="79" t="s">
        <v>255</v>
      </c>
      <c r="D536" s="79" t="s">
        <v>1214</v>
      </c>
      <c r="E536" s="80" t="s">
        <v>1755</v>
      </c>
      <c r="F536" s="81">
        <v>2580</v>
      </c>
    </row>
    <row r="537" spans="1:6" x14ac:dyDescent="0.25">
      <c r="A537" s="79" t="s">
        <v>622</v>
      </c>
      <c r="B537" s="79" t="s">
        <v>217</v>
      </c>
      <c r="C537" s="79" t="s">
        <v>256</v>
      </c>
      <c r="D537" s="79" t="s">
        <v>1215</v>
      </c>
      <c r="E537" s="80" t="s">
        <v>1550</v>
      </c>
      <c r="F537" s="81">
        <v>3485</v>
      </c>
    </row>
    <row r="538" spans="1:6" x14ac:dyDescent="0.25">
      <c r="A538" s="79" t="s">
        <v>622</v>
      </c>
      <c r="B538" s="79" t="s">
        <v>217</v>
      </c>
      <c r="C538" s="79" t="s">
        <v>256</v>
      </c>
      <c r="D538" s="79" t="s">
        <v>1216</v>
      </c>
      <c r="E538" s="80" t="s">
        <v>1551</v>
      </c>
      <c r="F538" s="81">
        <v>3253</v>
      </c>
    </row>
    <row r="539" spans="1:6" x14ac:dyDescent="0.25">
      <c r="A539" s="79" t="s">
        <v>623</v>
      </c>
      <c r="B539" s="79" t="s">
        <v>217</v>
      </c>
      <c r="C539" s="79" t="s">
        <v>141</v>
      </c>
      <c r="D539" s="79" t="s">
        <v>1217</v>
      </c>
      <c r="E539" s="80" t="s">
        <v>1767</v>
      </c>
      <c r="F539" s="81">
        <v>2559</v>
      </c>
    </row>
    <row r="540" spans="1:6" x14ac:dyDescent="0.25">
      <c r="A540" s="79" t="s">
        <v>623</v>
      </c>
      <c r="B540" s="79" t="s">
        <v>217</v>
      </c>
      <c r="C540" s="79" t="s">
        <v>141</v>
      </c>
      <c r="D540" s="79" t="s">
        <v>1218</v>
      </c>
      <c r="E540" s="80" t="s">
        <v>1768</v>
      </c>
      <c r="F540" s="81">
        <v>1503</v>
      </c>
    </row>
    <row r="541" spans="1:6" x14ac:dyDescent="0.25">
      <c r="A541" s="79" t="s">
        <v>625</v>
      </c>
      <c r="B541" s="79" t="s">
        <v>217</v>
      </c>
      <c r="C541" s="79" t="s">
        <v>257</v>
      </c>
      <c r="D541" s="79" t="s">
        <v>1219</v>
      </c>
      <c r="E541" s="80" t="s">
        <v>1769</v>
      </c>
      <c r="F541" s="81">
        <v>1132</v>
      </c>
    </row>
    <row r="542" spans="1:6" x14ac:dyDescent="0.25">
      <c r="A542" s="79" t="s">
        <v>625</v>
      </c>
      <c r="B542" s="79" t="s">
        <v>217</v>
      </c>
      <c r="C542" s="79" t="s">
        <v>257</v>
      </c>
      <c r="D542" s="79" t="s">
        <v>1220</v>
      </c>
      <c r="E542" s="80" t="s">
        <v>1770</v>
      </c>
      <c r="F542" s="81">
        <v>2209</v>
      </c>
    </row>
    <row r="543" spans="1:6" x14ac:dyDescent="0.25">
      <c r="A543" s="79" t="s">
        <v>625</v>
      </c>
      <c r="B543" s="79" t="s">
        <v>217</v>
      </c>
      <c r="C543" s="79" t="s">
        <v>257</v>
      </c>
      <c r="D543" s="79" t="s">
        <v>1221</v>
      </c>
      <c r="E543" s="80" t="s">
        <v>1638</v>
      </c>
      <c r="F543" s="81">
        <v>2282</v>
      </c>
    </row>
    <row r="544" spans="1:6" x14ac:dyDescent="0.25">
      <c r="A544" s="79" t="s">
        <v>625</v>
      </c>
      <c r="B544" s="79" t="s">
        <v>217</v>
      </c>
      <c r="C544" s="79" t="s">
        <v>257</v>
      </c>
      <c r="D544" s="79" t="s">
        <v>1944</v>
      </c>
      <c r="E544" s="80" t="s">
        <v>1945</v>
      </c>
      <c r="F544" s="81">
        <v>1829</v>
      </c>
    </row>
    <row r="545" spans="1:6" x14ac:dyDescent="0.25">
      <c r="A545" s="79" t="s">
        <v>627</v>
      </c>
      <c r="B545" s="79" t="s">
        <v>259</v>
      </c>
      <c r="C545" s="79" t="s">
        <v>260</v>
      </c>
      <c r="D545" s="79" t="s">
        <v>1222</v>
      </c>
      <c r="E545" s="80" t="s">
        <v>1387</v>
      </c>
      <c r="F545" s="81">
        <v>2527</v>
      </c>
    </row>
    <row r="546" spans="1:6" x14ac:dyDescent="0.25">
      <c r="A546" s="79" t="s">
        <v>627</v>
      </c>
      <c r="B546" s="79" t="s">
        <v>259</v>
      </c>
      <c r="C546" s="79" t="s">
        <v>260</v>
      </c>
      <c r="D546" s="79" t="s">
        <v>1223</v>
      </c>
      <c r="E546" s="80" t="s">
        <v>1458</v>
      </c>
      <c r="F546" s="81">
        <v>5530</v>
      </c>
    </row>
    <row r="547" spans="1:6" x14ac:dyDescent="0.25">
      <c r="A547" s="79" t="s">
        <v>627</v>
      </c>
      <c r="B547" s="79" t="s">
        <v>259</v>
      </c>
      <c r="C547" s="79" t="s">
        <v>260</v>
      </c>
      <c r="D547" s="79" t="s">
        <v>1224</v>
      </c>
      <c r="E547" s="80" t="s">
        <v>1744</v>
      </c>
      <c r="F547" s="81">
        <v>4675</v>
      </c>
    </row>
    <row r="548" spans="1:6" x14ac:dyDescent="0.25">
      <c r="A548" s="79" t="s">
        <v>627</v>
      </c>
      <c r="B548" s="79" t="s">
        <v>259</v>
      </c>
      <c r="C548" s="79" t="s">
        <v>260</v>
      </c>
      <c r="D548" s="79" t="s">
        <v>1225</v>
      </c>
      <c r="E548" s="80" t="s">
        <v>1771</v>
      </c>
      <c r="F548" s="81">
        <v>3475</v>
      </c>
    </row>
    <row r="549" spans="1:6" x14ac:dyDescent="0.25">
      <c r="A549" s="79" t="s">
        <v>628</v>
      </c>
      <c r="B549" s="79" t="s">
        <v>259</v>
      </c>
      <c r="C549" s="79" t="s">
        <v>5</v>
      </c>
      <c r="D549" s="79" t="s">
        <v>1946</v>
      </c>
      <c r="E549" s="80" t="s">
        <v>1532</v>
      </c>
      <c r="F549" s="81">
        <v>3049</v>
      </c>
    </row>
    <row r="550" spans="1:6" x14ac:dyDescent="0.25">
      <c r="A550" s="79" t="s">
        <v>628</v>
      </c>
      <c r="B550" s="79" t="s">
        <v>259</v>
      </c>
      <c r="C550" s="79" t="s">
        <v>5</v>
      </c>
      <c r="D550" s="79" t="s">
        <v>1947</v>
      </c>
      <c r="E550" s="80" t="s">
        <v>1536</v>
      </c>
      <c r="F550" s="81">
        <v>3551</v>
      </c>
    </row>
    <row r="551" spans="1:6" x14ac:dyDescent="0.25">
      <c r="A551" s="79" t="s">
        <v>629</v>
      </c>
      <c r="B551" s="79" t="s">
        <v>259</v>
      </c>
      <c r="C551" s="79" t="s">
        <v>261</v>
      </c>
      <c r="D551" s="79" t="s">
        <v>1226</v>
      </c>
      <c r="E551" s="80" t="s">
        <v>1384</v>
      </c>
      <c r="F551" s="81">
        <v>1505</v>
      </c>
    </row>
    <row r="552" spans="1:6" x14ac:dyDescent="0.25">
      <c r="A552" s="79" t="s">
        <v>629</v>
      </c>
      <c r="B552" s="79" t="s">
        <v>259</v>
      </c>
      <c r="C552" s="79" t="s">
        <v>261</v>
      </c>
      <c r="D552" s="79" t="s">
        <v>1227</v>
      </c>
      <c r="E552" s="80" t="s">
        <v>1386</v>
      </c>
      <c r="F552" s="81">
        <v>1981</v>
      </c>
    </row>
    <row r="553" spans="1:6" x14ac:dyDescent="0.25">
      <c r="A553" s="79" t="s">
        <v>629</v>
      </c>
      <c r="B553" s="79" t="s">
        <v>259</v>
      </c>
      <c r="C553" s="79" t="s">
        <v>261</v>
      </c>
      <c r="D553" s="79" t="s">
        <v>1228</v>
      </c>
      <c r="E553" s="80" t="s">
        <v>1387</v>
      </c>
      <c r="F553" s="81">
        <v>1308</v>
      </c>
    </row>
    <row r="554" spans="1:6" x14ac:dyDescent="0.25">
      <c r="A554" s="79" t="s">
        <v>629</v>
      </c>
      <c r="B554" s="79" t="s">
        <v>259</v>
      </c>
      <c r="C554" s="79" t="s">
        <v>261</v>
      </c>
      <c r="D554" s="79" t="s">
        <v>1229</v>
      </c>
      <c r="E554" s="80" t="s">
        <v>1772</v>
      </c>
      <c r="F554" s="81">
        <v>4061</v>
      </c>
    </row>
    <row r="555" spans="1:6" x14ac:dyDescent="0.25">
      <c r="A555" s="79" t="s">
        <v>629</v>
      </c>
      <c r="B555" s="79" t="s">
        <v>259</v>
      </c>
      <c r="C555" s="79" t="s">
        <v>261</v>
      </c>
      <c r="D555" s="79" t="s">
        <v>1230</v>
      </c>
      <c r="E555" s="80" t="s">
        <v>1441</v>
      </c>
      <c r="F555" s="81">
        <v>2008</v>
      </c>
    </row>
    <row r="556" spans="1:6" x14ac:dyDescent="0.25">
      <c r="A556" s="79" t="s">
        <v>629</v>
      </c>
      <c r="B556" s="79" t="s">
        <v>259</v>
      </c>
      <c r="C556" s="79" t="s">
        <v>261</v>
      </c>
      <c r="D556" s="79" t="s">
        <v>1231</v>
      </c>
      <c r="E556" s="80" t="s">
        <v>1773</v>
      </c>
      <c r="F556" s="81">
        <v>3769</v>
      </c>
    </row>
    <row r="557" spans="1:6" x14ac:dyDescent="0.25">
      <c r="A557" s="79" t="s">
        <v>629</v>
      </c>
      <c r="B557" s="79" t="s">
        <v>259</v>
      </c>
      <c r="C557" s="79" t="s">
        <v>261</v>
      </c>
      <c r="D557" s="79" t="s">
        <v>1232</v>
      </c>
      <c r="E557" s="80" t="s">
        <v>1774</v>
      </c>
      <c r="F557" s="81">
        <v>1146</v>
      </c>
    </row>
    <row r="558" spans="1:6" x14ac:dyDescent="0.25">
      <c r="A558" s="79" t="s">
        <v>629</v>
      </c>
      <c r="B558" s="79" t="s">
        <v>259</v>
      </c>
      <c r="C558" s="79" t="s">
        <v>261</v>
      </c>
      <c r="D558" s="79" t="s">
        <v>1233</v>
      </c>
      <c r="E558" s="80" t="s">
        <v>1775</v>
      </c>
      <c r="F558" s="81">
        <v>6448</v>
      </c>
    </row>
    <row r="559" spans="1:6" x14ac:dyDescent="0.25">
      <c r="A559" s="79" t="s">
        <v>629</v>
      </c>
      <c r="B559" s="79" t="s">
        <v>259</v>
      </c>
      <c r="C559" s="79" t="s">
        <v>261</v>
      </c>
      <c r="D559" s="79" t="s">
        <v>1234</v>
      </c>
      <c r="E559" s="80" t="s">
        <v>1776</v>
      </c>
      <c r="F559" s="81">
        <v>3971</v>
      </c>
    </row>
    <row r="560" spans="1:6" x14ac:dyDescent="0.25">
      <c r="A560" s="79" t="s">
        <v>630</v>
      </c>
      <c r="B560" s="79" t="s">
        <v>259</v>
      </c>
      <c r="C560" s="79" t="s">
        <v>262</v>
      </c>
      <c r="D560" s="79" t="s">
        <v>1948</v>
      </c>
      <c r="E560" s="80" t="s">
        <v>1766</v>
      </c>
      <c r="F560" s="81">
        <v>4700</v>
      </c>
    </row>
    <row r="561" spans="1:6" x14ac:dyDescent="0.25">
      <c r="A561" s="79" t="s">
        <v>630</v>
      </c>
      <c r="B561" s="79" t="s">
        <v>259</v>
      </c>
      <c r="C561" s="79" t="s">
        <v>262</v>
      </c>
      <c r="D561" s="79" t="s">
        <v>1235</v>
      </c>
      <c r="E561" s="80" t="s">
        <v>1482</v>
      </c>
      <c r="F561" s="81">
        <v>3781</v>
      </c>
    </row>
    <row r="562" spans="1:6" x14ac:dyDescent="0.25">
      <c r="A562" s="79" t="s">
        <v>631</v>
      </c>
      <c r="B562" s="79" t="s">
        <v>259</v>
      </c>
      <c r="C562" s="79" t="s">
        <v>29</v>
      </c>
      <c r="D562" s="79" t="s">
        <v>1949</v>
      </c>
      <c r="E562" s="80" t="s">
        <v>1463</v>
      </c>
      <c r="F562" s="81">
        <v>4220</v>
      </c>
    </row>
    <row r="563" spans="1:6" x14ac:dyDescent="0.25">
      <c r="A563" s="79" t="s">
        <v>631</v>
      </c>
      <c r="B563" s="79" t="s">
        <v>259</v>
      </c>
      <c r="C563" s="79" t="s">
        <v>29</v>
      </c>
      <c r="D563" s="79" t="s">
        <v>1236</v>
      </c>
      <c r="E563" s="80" t="s">
        <v>1572</v>
      </c>
      <c r="F563" s="81">
        <v>4949</v>
      </c>
    </row>
    <row r="564" spans="1:6" x14ac:dyDescent="0.25">
      <c r="A564" s="79" t="s">
        <v>631</v>
      </c>
      <c r="B564" s="79" t="s">
        <v>259</v>
      </c>
      <c r="C564" s="79" t="s">
        <v>29</v>
      </c>
      <c r="D564" s="79" t="s">
        <v>1237</v>
      </c>
      <c r="E564" s="80" t="s">
        <v>1777</v>
      </c>
      <c r="F564" s="81">
        <v>3234</v>
      </c>
    </row>
    <row r="565" spans="1:6" x14ac:dyDescent="0.25">
      <c r="A565" s="79" t="s">
        <v>632</v>
      </c>
      <c r="B565" s="79" t="s">
        <v>259</v>
      </c>
      <c r="C565" s="79" t="s">
        <v>263</v>
      </c>
      <c r="D565" s="79" t="s">
        <v>1238</v>
      </c>
      <c r="E565" s="80" t="s">
        <v>1535</v>
      </c>
      <c r="F565" s="81">
        <v>2434</v>
      </c>
    </row>
    <row r="566" spans="1:6" x14ac:dyDescent="0.25">
      <c r="A566" s="79" t="s">
        <v>632</v>
      </c>
      <c r="B566" s="79" t="s">
        <v>259</v>
      </c>
      <c r="C566" s="79" t="s">
        <v>263</v>
      </c>
      <c r="D566" s="79" t="s">
        <v>1239</v>
      </c>
      <c r="E566" s="80" t="s">
        <v>1426</v>
      </c>
      <c r="F566" s="81">
        <v>1131</v>
      </c>
    </row>
    <row r="567" spans="1:6" x14ac:dyDescent="0.25">
      <c r="A567" s="79" t="s">
        <v>632</v>
      </c>
      <c r="B567" s="79" t="s">
        <v>259</v>
      </c>
      <c r="C567" s="79" t="s">
        <v>263</v>
      </c>
      <c r="D567" s="79" t="s">
        <v>1240</v>
      </c>
      <c r="E567" s="80" t="s">
        <v>1466</v>
      </c>
      <c r="F567" s="81">
        <v>1438</v>
      </c>
    </row>
    <row r="568" spans="1:6" x14ac:dyDescent="0.25">
      <c r="A568" s="79" t="s">
        <v>632</v>
      </c>
      <c r="B568" s="79" t="s">
        <v>259</v>
      </c>
      <c r="C568" s="79" t="s">
        <v>263</v>
      </c>
      <c r="D568" s="79" t="s">
        <v>1241</v>
      </c>
      <c r="E568" s="80" t="s">
        <v>1598</v>
      </c>
      <c r="F568" s="81">
        <v>1858</v>
      </c>
    </row>
    <row r="569" spans="1:6" x14ac:dyDescent="0.25">
      <c r="A569" s="79" t="s">
        <v>632</v>
      </c>
      <c r="B569" s="79" t="s">
        <v>259</v>
      </c>
      <c r="C569" s="79" t="s">
        <v>263</v>
      </c>
      <c r="D569" s="79" t="s">
        <v>1242</v>
      </c>
      <c r="E569" s="80" t="s">
        <v>1500</v>
      </c>
      <c r="F569" s="81">
        <v>1327</v>
      </c>
    </row>
    <row r="570" spans="1:6" x14ac:dyDescent="0.25">
      <c r="A570" s="79" t="s">
        <v>632</v>
      </c>
      <c r="B570" s="79" t="s">
        <v>259</v>
      </c>
      <c r="C570" s="79" t="s">
        <v>263</v>
      </c>
      <c r="D570" s="79" t="s">
        <v>1950</v>
      </c>
      <c r="E570" s="80" t="s">
        <v>1951</v>
      </c>
      <c r="F570" s="81">
        <v>3410</v>
      </c>
    </row>
    <row r="571" spans="1:6" x14ac:dyDescent="0.25">
      <c r="A571" s="79" t="s">
        <v>2015</v>
      </c>
      <c r="B571" s="79" t="s">
        <v>259</v>
      </c>
      <c r="C571" s="79" t="s">
        <v>90</v>
      </c>
      <c r="D571" s="79" t="s">
        <v>2021</v>
      </c>
      <c r="E571" s="80" t="s">
        <v>1480</v>
      </c>
      <c r="F571" s="81">
        <v>2124</v>
      </c>
    </row>
    <row r="572" spans="1:6" x14ac:dyDescent="0.25">
      <c r="A572" s="79" t="s">
        <v>633</v>
      </c>
      <c r="B572" s="79" t="s">
        <v>264</v>
      </c>
      <c r="C572" s="79" t="s">
        <v>260</v>
      </c>
      <c r="D572" s="79" t="s">
        <v>1243</v>
      </c>
      <c r="E572" s="80" t="s">
        <v>1466</v>
      </c>
      <c r="F572" s="81">
        <v>4066</v>
      </c>
    </row>
    <row r="573" spans="1:6" x14ac:dyDescent="0.25">
      <c r="A573" s="79" t="s">
        <v>633</v>
      </c>
      <c r="B573" s="79" t="s">
        <v>264</v>
      </c>
      <c r="C573" s="79" t="s">
        <v>260</v>
      </c>
      <c r="D573" s="79" t="s">
        <v>1244</v>
      </c>
      <c r="E573" s="80" t="s">
        <v>1403</v>
      </c>
      <c r="F573" s="81">
        <v>6204</v>
      </c>
    </row>
    <row r="574" spans="1:6" x14ac:dyDescent="0.25">
      <c r="A574" s="79" t="s">
        <v>634</v>
      </c>
      <c r="B574" s="79" t="s">
        <v>264</v>
      </c>
      <c r="C574" s="79" t="s">
        <v>265</v>
      </c>
      <c r="D574" s="79" t="s">
        <v>1245</v>
      </c>
      <c r="E574" s="80" t="s">
        <v>1663</v>
      </c>
      <c r="F574" s="81">
        <v>5748</v>
      </c>
    </row>
    <row r="575" spans="1:6" x14ac:dyDescent="0.25">
      <c r="A575" s="79" t="s">
        <v>635</v>
      </c>
      <c r="B575" s="79" t="s">
        <v>264</v>
      </c>
      <c r="C575" s="79" t="s">
        <v>2</v>
      </c>
      <c r="D575" s="79" t="s">
        <v>1246</v>
      </c>
      <c r="E575" s="80" t="s">
        <v>1421</v>
      </c>
      <c r="F575" s="81">
        <v>3104</v>
      </c>
    </row>
    <row r="576" spans="1:6" x14ac:dyDescent="0.25">
      <c r="A576" s="79" t="s">
        <v>635</v>
      </c>
      <c r="B576" s="79" t="s">
        <v>264</v>
      </c>
      <c r="C576" s="79" t="s">
        <v>2</v>
      </c>
      <c r="D576" s="79" t="s">
        <v>1952</v>
      </c>
      <c r="E576" s="80" t="s">
        <v>1422</v>
      </c>
      <c r="F576" s="81">
        <v>5950</v>
      </c>
    </row>
    <row r="577" spans="1:6" x14ac:dyDescent="0.25">
      <c r="A577" s="79" t="s">
        <v>635</v>
      </c>
      <c r="B577" s="79" t="s">
        <v>264</v>
      </c>
      <c r="C577" s="79" t="s">
        <v>2</v>
      </c>
      <c r="D577" s="79" t="s">
        <v>1953</v>
      </c>
      <c r="E577" s="80" t="s">
        <v>1454</v>
      </c>
      <c r="F577" s="81">
        <v>5409</v>
      </c>
    </row>
    <row r="578" spans="1:6" x14ac:dyDescent="0.25">
      <c r="A578" s="79" t="s">
        <v>635</v>
      </c>
      <c r="B578" s="79" t="s">
        <v>264</v>
      </c>
      <c r="C578" s="79" t="s">
        <v>2</v>
      </c>
      <c r="D578" s="79" t="s">
        <v>1954</v>
      </c>
      <c r="E578" s="80" t="s">
        <v>1455</v>
      </c>
      <c r="F578" s="81">
        <v>2961</v>
      </c>
    </row>
    <row r="579" spans="1:6" x14ac:dyDescent="0.25">
      <c r="A579" s="79" t="s">
        <v>636</v>
      </c>
      <c r="B579" s="79" t="s">
        <v>264</v>
      </c>
      <c r="C579" s="79" t="s">
        <v>266</v>
      </c>
      <c r="D579" s="79" t="s">
        <v>1247</v>
      </c>
      <c r="E579" s="80" t="s">
        <v>1463</v>
      </c>
      <c r="F579" s="81">
        <v>4923</v>
      </c>
    </row>
    <row r="580" spans="1:6" x14ac:dyDescent="0.25">
      <c r="A580" s="79" t="s">
        <v>638</v>
      </c>
      <c r="B580" s="79" t="s">
        <v>264</v>
      </c>
      <c r="C580" s="79" t="s">
        <v>268</v>
      </c>
      <c r="D580" s="79" t="s">
        <v>1248</v>
      </c>
      <c r="E580" s="80" t="s">
        <v>1507</v>
      </c>
      <c r="F580" s="81">
        <v>6274</v>
      </c>
    </row>
    <row r="581" spans="1:6" x14ac:dyDescent="0.25">
      <c r="A581" s="79" t="s">
        <v>639</v>
      </c>
      <c r="B581" s="79" t="s">
        <v>264</v>
      </c>
      <c r="C581" s="79" t="s">
        <v>99</v>
      </c>
      <c r="D581" s="79" t="s">
        <v>1249</v>
      </c>
      <c r="E581" s="80" t="s">
        <v>1779</v>
      </c>
      <c r="F581" s="81">
        <v>3936</v>
      </c>
    </row>
    <row r="582" spans="1:6" x14ac:dyDescent="0.25">
      <c r="A582" s="79" t="s">
        <v>640</v>
      </c>
      <c r="B582" s="79" t="s">
        <v>264</v>
      </c>
      <c r="C582" s="79" t="s">
        <v>269</v>
      </c>
      <c r="D582" s="79" t="s">
        <v>1955</v>
      </c>
      <c r="E582" s="80" t="s">
        <v>1520</v>
      </c>
      <c r="F582" s="81">
        <v>4053</v>
      </c>
    </row>
    <row r="583" spans="1:6" x14ac:dyDescent="0.25">
      <c r="A583" s="79" t="s">
        <v>641</v>
      </c>
      <c r="B583" s="79" t="s">
        <v>264</v>
      </c>
      <c r="C583" s="79" t="s">
        <v>7</v>
      </c>
      <c r="D583" s="79" t="s">
        <v>1956</v>
      </c>
      <c r="E583" s="80" t="s">
        <v>1626</v>
      </c>
      <c r="F583" s="81">
        <v>5127</v>
      </c>
    </row>
    <row r="584" spans="1:6" x14ac:dyDescent="0.25">
      <c r="A584" s="79" t="s">
        <v>642</v>
      </c>
      <c r="B584" s="79" t="s">
        <v>264</v>
      </c>
      <c r="C584" s="79" t="s">
        <v>270</v>
      </c>
      <c r="D584" s="79" t="s">
        <v>1250</v>
      </c>
      <c r="E584" s="80" t="s">
        <v>1539</v>
      </c>
      <c r="F584" s="81">
        <v>5752</v>
      </c>
    </row>
    <row r="585" spans="1:6" x14ac:dyDescent="0.25">
      <c r="A585" s="79" t="s">
        <v>642</v>
      </c>
      <c r="B585" s="79" t="s">
        <v>264</v>
      </c>
      <c r="C585" s="79" t="s">
        <v>270</v>
      </c>
      <c r="D585" s="79" t="s">
        <v>1251</v>
      </c>
      <c r="E585" s="80" t="s">
        <v>1544</v>
      </c>
      <c r="F585" s="81">
        <v>4105</v>
      </c>
    </row>
    <row r="586" spans="1:6" x14ac:dyDescent="0.25">
      <c r="A586" s="79" t="s">
        <v>644</v>
      </c>
      <c r="B586" s="79" t="s">
        <v>264</v>
      </c>
      <c r="C586" s="79" t="s">
        <v>103</v>
      </c>
      <c r="D586" s="79" t="s">
        <v>1252</v>
      </c>
      <c r="E586" s="80" t="s">
        <v>1534</v>
      </c>
      <c r="F586" s="81">
        <v>5985</v>
      </c>
    </row>
    <row r="587" spans="1:6" x14ac:dyDescent="0.25">
      <c r="A587" s="79" t="s">
        <v>644</v>
      </c>
      <c r="B587" s="79" t="s">
        <v>264</v>
      </c>
      <c r="C587" s="79" t="s">
        <v>103</v>
      </c>
      <c r="D587" s="79" t="s">
        <v>1957</v>
      </c>
      <c r="E587" s="80" t="s">
        <v>1550</v>
      </c>
      <c r="F587" s="81">
        <v>3882</v>
      </c>
    </row>
    <row r="588" spans="1:6" x14ac:dyDescent="0.25">
      <c r="A588" s="79" t="s">
        <v>645</v>
      </c>
      <c r="B588" s="79" t="s">
        <v>264</v>
      </c>
      <c r="C588" s="79" t="s">
        <v>1826</v>
      </c>
      <c r="D588" s="79" t="s">
        <v>1253</v>
      </c>
      <c r="E588" s="80" t="s">
        <v>1539</v>
      </c>
      <c r="F588" s="81">
        <v>6639</v>
      </c>
    </row>
    <row r="589" spans="1:6" x14ac:dyDescent="0.25">
      <c r="A589" s="79" t="s">
        <v>646</v>
      </c>
      <c r="B589" s="79" t="s">
        <v>264</v>
      </c>
      <c r="C589" s="79" t="s">
        <v>272</v>
      </c>
      <c r="D589" s="79" t="s">
        <v>1254</v>
      </c>
      <c r="E589" s="80" t="s">
        <v>1628</v>
      </c>
      <c r="F589" s="81">
        <v>4628</v>
      </c>
    </row>
    <row r="590" spans="1:6" x14ac:dyDescent="0.25">
      <c r="A590" s="79" t="s">
        <v>649</v>
      </c>
      <c r="B590" s="79" t="s">
        <v>264</v>
      </c>
      <c r="C590" s="79" t="s">
        <v>237</v>
      </c>
      <c r="D590" s="79" t="s">
        <v>1255</v>
      </c>
      <c r="E590" s="80" t="s">
        <v>1665</v>
      </c>
      <c r="F590" s="81">
        <v>6441</v>
      </c>
    </row>
    <row r="591" spans="1:6" x14ac:dyDescent="0.25">
      <c r="A591" s="79" t="s">
        <v>649</v>
      </c>
      <c r="B591" s="79" t="s">
        <v>264</v>
      </c>
      <c r="C591" s="79" t="s">
        <v>237</v>
      </c>
      <c r="D591" s="79" t="s">
        <v>1256</v>
      </c>
      <c r="E591" s="80" t="s">
        <v>1780</v>
      </c>
      <c r="F591" s="81">
        <v>3182</v>
      </c>
    </row>
    <row r="592" spans="1:6" x14ac:dyDescent="0.25">
      <c r="A592" s="79" t="s">
        <v>650</v>
      </c>
      <c r="B592" s="79" t="s">
        <v>264</v>
      </c>
      <c r="C592" s="79" t="s">
        <v>274</v>
      </c>
      <c r="D592" s="79" t="s">
        <v>1257</v>
      </c>
      <c r="E592" s="80" t="s">
        <v>1781</v>
      </c>
      <c r="F592" s="81">
        <v>5103</v>
      </c>
    </row>
    <row r="593" spans="1:6" x14ac:dyDescent="0.25">
      <c r="A593" s="79" t="s">
        <v>651</v>
      </c>
      <c r="B593" s="79" t="s">
        <v>264</v>
      </c>
      <c r="C593" s="79" t="s">
        <v>275</v>
      </c>
      <c r="D593" s="79" t="s">
        <v>1258</v>
      </c>
      <c r="E593" s="80" t="s">
        <v>1730</v>
      </c>
      <c r="F593" s="81">
        <v>2910</v>
      </c>
    </row>
    <row r="594" spans="1:6" x14ac:dyDescent="0.25">
      <c r="A594" s="79" t="s">
        <v>651</v>
      </c>
      <c r="B594" s="79" t="s">
        <v>264</v>
      </c>
      <c r="C594" s="79" t="s">
        <v>275</v>
      </c>
      <c r="D594" s="79" t="s">
        <v>1259</v>
      </c>
      <c r="E594" s="80" t="s">
        <v>1732</v>
      </c>
      <c r="F594" s="81">
        <v>3312</v>
      </c>
    </row>
    <row r="595" spans="1:6" x14ac:dyDescent="0.25">
      <c r="A595" s="79" t="s">
        <v>652</v>
      </c>
      <c r="B595" s="79" t="s">
        <v>264</v>
      </c>
      <c r="C595" s="79" t="s">
        <v>276</v>
      </c>
      <c r="D595" s="79" t="s">
        <v>1260</v>
      </c>
      <c r="E595" s="80" t="s">
        <v>1383</v>
      </c>
      <c r="F595" s="81">
        <v>3732</v>
      </c>
    </row>
    <row r="596" spans="1:6" x14ac:dyDescent="0.25">
      <c r="A596" s="79" t="s">
        <v>652</v>
      </c>
      <c r="B596" s="79" t="s">
        <v>264</v>
      </c>
      <c r="C596" s="79" t="s">
        <v>276</v>
      </c>
      <c r="D596" s="79" t="s">
        <v>1261</v>
      </c>
      <c r="E596" s="80" t="s">
        <v>1390</v>
      </c>
      <c r="F596" s="81">
        <v>2298</v>
      </c>
    </row>
    <row r="597" spans="1:6" x14ac:dyDescent="0.25">
      <c r="A597" s="79" t="s">
        <v>652</v>
      </c>
      <c r="B597" s="79" t="s">
        <v>264</v>
      </c>
      <c r="C597" s="79" t="s">
        <v>276</v>
      </c>
      <c r="D597" s="79" t="s">
        <v>1262</v>
      </c>
      <c r="E597" s="80" t="s">
        <v>1571</v>
      </c>
      <c r="F597" s="81">
        <v>4121</v>
      </c>
    </row>
    <row r="598" spans="1:6" x14ac:dyDescent="0.25">
      <c r="A598" s="79" t="s">
        <v>652</v>
      </c>
      <c r="B598" s="79" t="s">
        <v>264</v>
      </c>
      <c r="C598" s="79" t="s">
        <v>276</v>
      </c>
      <c r="D598" s="79" t="s">
        <v>1263</v>
      </c>
      <c r="E598" s="80" t="s">
        <v>1439</v>
      </c>
      <c r="F598" s="81">
        <v>1158</v>
      </c>
    </row>
    <row r="599" spans="1:6" x14ac:dyDescent="0.25">
      <c r="A599" s="79" t="s">
        <v>652</v>
      </c>
      <c r="B599" s="79" t="s">
        <v>264</v>
      </c>
      <c r="C599" s="79" t="s">
        <v>276</v>
      </c>
      <c r="D599" s="79" t="s">
        <v>1264</v>
      </c>
      <c r="E599" s="80" t="s">
        <v>1447</v>
      </c>
      <c r="F599" s="81">
        <v>1658</v>
      </c>
    </row>
    <row r="600" spans="1:6" x14ac:dyDescent="0.25">
      <c r="A600" s="79" t="s">
        <v>652</v>
      </c>
      <c r="B600" s="79" t="s">
        <v>264</v>
      </c>
      <c r="C600" s="79" t="s">
        <v>276</v>
      </c>
      <c r="D600" s="79" t="s">
        <v>1265</v>
      </c>
      <c r="E600" s="80" t="s">
        <v>1771</v>
      </c>
      <c r="F600" s="81">
        <v>4960</v>
      </c>
    </row>
    <row r="601" spans="1:6" x14ac:dyDescent="0.25">
      <c r="A601" s="79" t="s">
        <v>652</v>
      </c>
      <c r="B601" s="79" t="s">
        <v>264</v>
      </c>
      <c r="C601" s="79" t="s">
        <v>276</v>
      </c>
      <c r="D601" s="79" t="s">
        <v>1266</v>
      </c>
      <c r="E601" s="80" t="s">
        <v>1581</v>
      </c>
      <c r="F601" s="81">
        <v>6013</v>
      </c>
    </row>
    <row r="602" spans="1:6" x14ac:dyDescent="0.25">
      <c r="A602" s="79" t="s">
        <v>653</v>
      </c>
      <c r="B602" s="79" t="s">
        <v>264</v>
      </c>
      <c r="C602" s="79" t="s">
        <v>277</v>
      </c>
      <c r="D602" s="79" t="s">
        <v>1267</v>
      </c>
      <c r="E602" s="80" t="s">
        <v>1411</v>
      </c>
      <c r="F602" s="81">
        <v>3943</v>
      </c>
    </row>
    <row r="603" spans="1:6" x14ac:dyDescent="0.25">
      <c r="A603" s="79" t="s">
        <v>654</v>
      </c>
      <c r="B603" s="79" t="s">
        <v>264</v>
      </c>
      <c r="C603" s="79" t="s">
        <v>278</v>
      </c>
      <c r="D603" s="79" t="s">
        <v>1958</v>
      </c>
      <c r="E603" s="80" t="s">
        <v>1380</v>
      </c>
      <c r="F603" s="81">
        <v>6184</v>
      </c>
    </row>
    <row r="604" spans="1:6" x14ac:dyDescent="0.25">
      <c r="A604" s="79" t="s">
        <v>654</v>
      </c>
      <c r="B604" s="79" t="s">
        <v>264</v>
      </c>
      <c r="C604" s="79" t="s">
        <v>278</v>
      </c>
      <c r="D604" s="79" t="s">
        <v>1268</v>
      </c>
      <c r="E604" s="80" t="s">
        <v>1784</v>
      </c>
      <c r="F604" s="81">
        <v>5792</v>
      </c>
    </row>
    <row r="605" spans="1:6" x14ac:dyDescent="0.25">
      <c r="A605" s="79" t="s">
        <v>655</v>
      </c>
      <c r="B605" s="79" t="s">
        <v>264</v>
      </c>
      <c r="C605" s="79" t="s">
        <v>18</v>
      </c>
      <c r="D605" s="79" t="s">
        <v>1269</v>
      </c>
      <c r="E605" s="80" t="s">
        <v>1529</v>
      </c>
      <c r="F605" s="81">
        <v>2258</v>
      </c>
    </row>
    <row r="606" spans="1:6" x14ac:dyDescent="0.25">
      <c r="A606" s="79" t="s">
        <v>657</v>
      </c>
      <c r="B606" s="79" t="s">
        <v>264</v>
      </c>
      <c r="C606" s="79" t="s">
        <v>112</v>
      </c>
      <c r="D606" s="79" t="s">
        <v>1270</v>
      </c>
      <c r="E606" s="80" t="s">
        <v>1655</v>
      </c>
      <c r="F606" s="81">
        <v>5682</v>
      </c>
    </row>
    <row r="607" spans="1:6" x14ac:dyDescent="0.25">
      <c r="A607" s="79" t="s">
        <v>658</v>
      </c>
      <c r="B607" s="79" t="s">
        <v>264</v>
      </c>
      <c r="C607" s="79" t="s">
        <v>114</v>
      </c>
      <c r="D607" s="79" t="s">
        <v>1271</v>
      </c>
      <c r="E607" s="80" t="s">
        <v>1434</v>
      </c>
      <c r="F607" s="81">
        <v>2122</v>
      </c>
    </row>
    <row r="608" spans="1:6" x14ac:dyDescent="0.25">
      <c r="A608" s="79" t="s">
        <v>658</v>
      </c>
      <c r="B608" s="79" t="s">
        <v>264</v>
      </c>
      <c r="C608" s="79" t="s">
        <v>114</v>
      </c>
      <c r="D608" s="79" t="s">
        <v>1272</v>
      </c>
      <c r="E608" s="80" t="s">
        <v>1387</v>
      </c>
      <c r="F608" s="81">
        <v>3453</v>
      </c>
    </row>
    <row r="609" spans="1:6" x14ac:dyDescent="0.25">
      <c r="A609" s="79" t="s">
        <v>658</v>
      </c>
      <c r="B609" s="79" t="s">
        <v>264</v>
      </c>
      <c r="C609" s="79" t="s">
        <v>114</v>
      </c>
      <c r="D609" s="79" t="s">
        <v>1273</v>
      </c>
      <c r="E609" s="80" t="s">
        <v>1571</v>
      </c>
      <c r="F609" s="81">
        <v>1854</v>
      </c>
    </row>
    <row r="610" spans="1:6" x14ac:dyDescent="0.25">
      <c r="A610" s="79" t="s">
        <v>658</v>
      </c>
      <c r="B610" s="79" t="s">
        <v>264</v>
      </c>
      <c r="C610" s="79" t="s">
        <v>114</v>
      </c>
      <c r="D610" s="79" t="s">
        <v>1274</v>
      </c>
      <c r="E610" s="80" t="s">
        <v>1442</v>
      </c>
      <c r="F610" s="81">
        <v>4159</v>
      </c>
    </row>
    <row r="611" spans="1:6" x14ac:dyDescent="0.25">
      <c r="A611" s="79" t="s">
        <v>658</v>
      </c>
      <c r="B611" s="79" t="s">
        <v>264</v>
      </c>
      <c r="C611" s="79" t="s">
        <v>114</v>
      </c>
      <c r="D611" s="79" t="s">
        <v>1275</v>
      </c>
      <c r="E611" s="80" t="s">
        <v>1449</v>
      </c>
      <c r="F611" s="81">
        <v>4835</v>
      </c>
    </row>
    <row r="612" spans="1:6" x14ac:dyDescent="0.25">
      <c r="A612" s="79" t="s">
        <v>658</v>
      </c>
      <c r="B612" s="79" t="s">
        <v>264</v>
      </c>
      <c r="C612" s="79" t="s">
        <v>114</v>
      </c>
      <c r="D612" s="79" t="s">
        <v>1959</v>
      </c>
      <c r="E612" s="80" t="s">
        <v>1960</v>
      </c>
      <c r="F612" s="81">
        <v>3222</v>
      </c>
    </row>
    <row r="613" spans="1:6" x14ac:dyDescent="0.25">
      <c r="A613" s="79" t="s">
        <v>658</v>
      </c>
      <c r="B613" s="79" t="s">
        <v>264</v>
      </c>
      <c r="C613" s="79" t="s">
        <v>114</v>
      </c>
      <c r="D613" s="79" t="s">
        <v>1276</v>
      </c>
      <c r="E613" s="80" t="s">
        <v>1785</v>
      </c>
      <c r="F613" s="81">
        <v>3485</v>
      </c>
    </row>
    <row r="614" spans="1:6" x14ac:dyDescent="0.25">
      <c r="A614" s="79" t="s">
        <v>658</v>
      </c>
      <c r="B614" s="79" t="s">
        <v>264</v>
      </c>
      <c r="C614" s="79" t="s">
        <v>114</v>
      </c>
      <c r="D614" s="79" t="s">
        <v>1277</v>
      </c>
      <c r="E614" s="80" t="s">
        <v>1786</v>
      </c>
      <c r="F614" s="81">
        <v>5499</v>
      </c>
    </row>
    <row r="615" spans="1:6" x14ac:dyDescent="0.25">
      <c r="A615" s="79" t="s">
        <v>659</v>
      </c>
      <c r="B615" s="79" t="s">
        <v>264</v>
      </c>
      <c r="C615" s="79" t="s">
        <v>22</v>
      </c>
      <c r="D615" s="79" t="s">
        <v>1278</v>
      </c>
      <c r="E615" s="80" t="s">
        <v>1410</v>
      </c>
      <c r="F615" s="81">
        <v>6737</v>
      </c>
    </row>
    <row r="616" spans="1:6" x14ac:dyDescent="0.25">
      <c r="A616" s="79" t="s">
        <v>659</v>
      </c>
      <c r="B616" s="79" t="s">
        <v>264</v>
      </c>
      <c r="C616" s="79" t="s">
        <v>22</v>
      </c>
      <c r="D616" s="79" t="s">
        <v>1279</v>
      </c>
      <c r="E616" s="80" t="s">
        <v>1787</v>
      </c>
      <c r="F616" s="81">
        <v>4419</v>
      </c>
    </row>
    <row r="617" spans="1:6" x14ac:dyDescent="0.25">
      <c r="A617" s="79" t="s">
        <v>661</v>
      </c>
      <c r="B617" s="79" t="s">
        <v>264</v>
      </c>
      <c r="C617" s="79" t="s">
        <v>279</v>
      </c>
      <c r="D617" s="79" t="s">
        <v>1280</v>
      </c>
      <c r="E617" s="80" t="s">
        <v>1789</v>
      </c>
      <c r="F617" s="81">
        <v>7987</v>
      </c>
    </row>
    <row r="618" spans="1:6" x14ac:dyDescent="0.25">
      <c r="A618" s="79" t="s">
        <v>661</v>
      </c>
      <c r="B618" s="79" t="s">
        <v>264</v>
      </c>
      <c r="C618" s="79" t="s">
        <v>279</v>
      </c>
      <c r="D618" s="79" t="s">
        <v>1961</v>
      </c>
      <c r="E618" s="80" t="s">
        <v>1806</v>
      </c>
      <c r="F618" s="81">
        <v>4535</v>
      </c>
    </row>
    <row r="619" spans="1:6" x14ac:dyDescent="0.25">
      <c r="A619" s="79" t="s">
        <v>662</v>
      </c>
      <c r="B619" s="79" t="s">
        <v>264</v>
      </c>
      <c r="C619" s="79" t="s">
        <v>280</v>
      </c>
      <c r="D619" s="79" t="s">
        <v>1962</v>
      </c>
      <c r="E619" s="80" t="s">
        <v>1963</v>
      </c>
      <c r="F619" s="81">
        <v>5672</v>
      </c>
    </row>
    <row r="620" spans="1:6" x14ac:dyDescent="0.25">
      <c r="A620" s="79" t="s">
        <v>662</v>
      </c>
      <c r="B620" s="79" t="s">
        <v>264</v>
      </c>
      <c r="C620" s="79" t="s">
        <v>280</v>
      </c>
      <c r="D620" s="79" t="s">
        <v>1964</v>
      </c>
      <c r="E620" s="80" t="s">
        <v>1522</v>
      </c>
      <c r="F620" s="81">
        <v>7340</v>
      </c>
    </row>
    <row r="621" spans="1:6" x14ac:dyDescent="0.25">
      <c r="A621" s="79" t="s">
        <v>663</v>
      </c>
      <c r="B621" s="79" t="s">
        <v>264</v>
      </c>
      <c r="C621" s="79" t="s">
        <v>24</v>
      </c>
      <c r="D621" s="79" t="s">
        <v>1281</v>
      </c>
      <c r="E621" s="80" t="s">
        <v>1520</v>
      </c>
      <c r="F621" s="81">
        <v>8811</v>
      </c>
    </row>
    <row r="622" spans="1:6" x14ac:dyDescent="0.25">
      <c r="A622" s="79" t="s">
        <v>664</v>
      </c>
      <c r="B622" s="79" t="s">
        <v>264</v>
      </c>
      <c r="C622" s="79" t="s">
        <v>26</v>
      </c>
      <c r="D622" s="79" t="s">
        <v>1282</v>
      </c>
      <c r="E622" s="80" t="s">
        <v>1782</v>
      </c>
      <c r="F622" s="81">
        <v>5537</v>
      </c>
    </row>
    <row r="623" spans="1:6" x14ac:dyDescent="0.25">
      <c r="A623" s="79" t="s">
        <v>665</v>
      </c>
      <c r="B623" s="79" t="s">
        <v>264</v>
      </c>
      <c r="C623" s="79" t="s">
        <v>210</v>
      </c>
      <c r="D623" s="79" t="s">
        <v>1283</v>
      </c>
      <c r="E623" s="80" t="s">
        <v>1507</v>
      </c>
      <c r="F623" s="81">
        <v>4383</v>
      </c>
    </row>
    <row r="624" spans="1:6" x14ac:dyDescent="0.25">
      <c r="A624" s="79" t="s">
        <v>666</v>
      </c>
      <c r="B624" s="79" t="s">
        <v>264</v>
      </c>
      <c r="C624" s="79" t="s">
        <v>125</v>
      </c>
      <c r="D624" s="79" t="s">
        <v>1965</v>
      </c>
      <c r="E624" s="80" t="s">
        <v>1804</v>
      </c>
      <c r="F624" s="81">
        <v>7517</v>
      </c>
    </row>
    <row r="625" spans="1:6" x14ac:dyDescent="0.25">
      <c r="A625" s="79" t="s">
        <v>666</v>
      </c>
      <c r="B625" s="79" t="s">
        <v>264</v>
      </c>
      <c r="C625" s="79" t="s">
        <v>125</v>
      </c>
      <c r="D625" s="79" t="s">
        <v>1284</v>
      </c>
      <c r="E625" s="80" t="s">
        <v>1791</v>
      </c>
      <c r="F625" s="81">
        <v>2954</v>
      </c>
    </row>
    <row r="626" spans="1:6" x14ac:dyDescent="0.25">
      <c r="A626" s="79" t="s">
        <v>668</v>
      </c>
      <c r="B626" s="79" t="s">
        <v>264</v>
      </c>
      <c r="C626" s="79" t="s">
        <v>281</v>
      </c>
      <c r="D626" s="79" t="s">
        <v>1966</v>
      </c>
      <c r="E626" s="80" t="s">
        <v>1574</v>
      </c>
      <c r="F626" s="81">
        <v>3095</v>
      </c>
    </row>
    <row r="627" spans="1:6" x14ac:dyDescent="0.25">
      <c r="A627" s="79" t="s">
        <v>669</v>
      </c>
      <c r="B627" s="79" t="s">
        <v>264</v>
      </c>
      <c r="C627" s="79" t="s">
        <v>282</v>
      </c>
      <c r="D627" s="79" t="s">
        <v>1285</v>
      </c>
      <c r="E627" s="80" t="s">
        <v>1792</v>
      </c>
      <c r="F627" s="81">
        <v>5097</v>
      </c>
    </row>
    <row r="628" spans="1:6" x14ac:dyDescent="0.25">
      <c r="A628" s="79" t="s">
        <v>670</v>
      </c>
      <c r="B628" s="79" t="s">
        <v>264</v>
      </c>
      <c r="C628" s="79" t="s">
        <v>86</v>
      </c>
      <c r="D628" s="79" t="s">
        <v>1286</v>
      </c>
      <c r="E628" s="80" t="s">
        <v>1431</v>
      </c>
      <c r="F628" s="81">
        <v>3563</v>
      </c>
    </row>
    <row r="629" spans="1:6" x14ac:dyDescent="0.25">
      <c r="A629" s="79" t="s">
        <v>671</v>
      </c>
      <c r="B629" s="79" t="s">
        <v>264</v>
      </c>
      <c r="C629" s="79" t="s">
        <v>283</v>
      </c>
      <c r="D629" s="79" t="s">
        <v>1967</v>
      </c>
      <c r="E629" s="80" t="s">
        <v>1385</v>
      </c>
      <c r="F629" s="81">
        <v>3671</v>
      </c>
    </row>
    <row r="630" spans="1:6" x14ac:dyDescent="0.25">
      <c r="A630" s="79" t="s">
        <v>671</v>
      </c>
      <c r="B630" s="79" t="s">
        <v>264</v>
      </c>
      <c r="C630" s="79" t="s">
        <v>283</v>
      </c>
      <c r="D630" s="79" t="s">
        <v>1287</v>
      </c>
      <c r="E630" s="80" t="s">
        <v>1387</v>
      </c>
      <c r="F630" s="81">
        <v>6307</v>
      </c>
    </row>
    <row r="631" spans="1:6" x14ac:dyDescent="0.25">
      <c r="A631" s="79" t="s">
        <v>671</v>
      </c>
      <c r="B631" s="79" t="s">
        <v>264</v>
      </c>
      <c r="C631" s="79" t="s">
        <v>283</v>
      </c>
      <c r="D631" s="79" t="s">
        <v>1288</v>
      </c>
      <c r="E631" s="80" t="s">
        <v>1435</v>
      </c>
      <c r="F631" s="81">
        <v>6352</v>
      </c>
    </row>
    <row r="632" spans="1:6" x14ac:dyDescent="0.25">
      <c r="A632" s="79" t="s">
        <v>672</v>
      </c>
      <c r="B632" s="79" t="s">
        <v>264</v>
      </c>
      <c r="C632" s="79" t="s">
        <v>284</v>
      </c>
      <c r="D632" s="79" t="s">
        <v>1289</v>
      </c>
      <c r="E632" s="80" t="s">
        <v>1795</v>
      </c>
      <c r="F632" s="81">
        <v>7578</v>
      </c>
    </row>
    <row r="633" spans="1:6" x14ac:dyDescent="0.25">
      <c r="A633" s="79" t="s">
        <v>673</v>
      </c>
      <c r="B633" s="79" t="s">
        <v>264</v>
      </c>
      <c r="C633" s="79" t="s">
        <v>285</v>
      </c>
      <c r="D633" s="79" t="s">
        <v>1968</v>
      </c>
      <c r="E633" s="80" t="s">
        <v>1589</v>
      </c>
      <c r="F633" s="81">
        <v>3792</v>
      </c>
    </row>
    <row r="634" spans="1:6" x14ac:dyDescent="0.25">
      <c r="A634" s="79" t="s">
        <v>674</v>
      </c>
      <c r="B634" s="79" t="s">
        <v>264</v>
      </c>
      <c r="C634" s="79" t="s">
        <v>286</v>
      </c>
      <c r="D634" s="79" t="s">
        <v>1290</v>
      </c>
      <c r="E634" s="80" t="s">
        <v>1793</v>
      </c>
      <c r="F634" s="81">
        <v>6551</v>
      </c>
    </row>
    <row r="635" spans="1:6" x14ac:dyDescent="0.25">
      <c r="A635" s="79" t="s">
        <v>675</v>
      </c>
      <c r="B635" s="79" t="s">
        <v>264</v>
      </c>
      <c r="C635" s="79" t="s">
        <v>287</v>
      </c>
      <c r="D635" s="79" t="s">
        <v>1291</v>
      </c>
      <c r="E635" s="80" t="s">
        <v>1397</v>
      </c>
      <c r="F635" s="81">
        <v>8424</v>
      </c>
    </row>
    <row r="636" spans="1:6" x14ac:dyDescent="0.25">
      <c r="A636" s="79" t="s">
        <v>676</v>
      </c>
      <c r="B636" s="79" t="s">
        <v>264</v>
      </c>
      <c r="C636" s="79" t="s">
        <v>288</v>
      </c>
      <c r="D636" s="79" t="s">
        <v>1969</v>
      </c>
      <c r="E636" s="80" t="s">
        <v>1970</v>
      </c>
      <c r="F636" s="81">
        <v>3840</v>
      </c>
    </row>
    <row r="637" spans="1:6" x14ac:dyDescent="0.25">
      <c r="A637" s="79" t="s">
        <v>676</v>
      </c>
      <c r="B637" s="79" t="s">
        <v>264</v>
      </c>
      <c r="C637" s="79" t="s">
        <v>288</v>
      </c>
      <c r="D637" s="79" t="s">
        <v>1971</v>
      </c>
      <c r="E637" s="80" t="s">
        <v>1519</v>
      </c>
      <c r="F637" s="81">
        <v>7559</v>
      </c>
    </row>
    <row r="638" spans="1:6" x14ac:dyDescent="0.25">
      <c r="A638" s="79" t="s">
        <v>677</v>
      </c>
      <c r="B638" s="79" t="s">
        <v>264</v>
      </c>
      <c r="C638" s="79" t="s">
        <v>289</v>
      </c>
      <c r="D638" s="79" t="s">
        <v>1292</v>
      </c>
      <c r="E638" s="80" t="s">
        <v>1794</v>
      </c>
      <c r="F638" s="81">
        <v>1710</v>
      </c>
    </row>
    <row r="639" spans="1:6" x14ac:dyDescent="0.25">
      <c r="A639" s="79" t="s">
        <v>677</v>
      </c>
      <c r="B639" s="79" t="s">
        <v>264</v>
      </c>
      <c r="C639" s="79" t="s">
        <v>289</v>
      </c>
      <c r="D639" s="79" t="s">
        <v>1972</v>
      </c>
      <c r="E639" s="80" t="s">
        <v>1796</v>
      </c>
      <c r="F639" s="81">
        <v>4748</v>
      </c>
    </row>
    <row r="640" spans="1:6" x14ac:dyDescent="0.25">
      <c r="A640" s="79" t="s">
        <v>678</v>
      </c>
      <c r="B640" s="79" t="s">
        <v>264</v>
      </c>
      <c r="C640" s="79" t="s">
        <v>253</v>
      </c>
      <c r="D640" s="79" t="s">
        <v>1293</v>
      </c>
      <c r="E640" s="80" t="s">
        <v>1513</v>
      </c>
      <c r="F640" s="81">
        <v>2669</v>
      </c>
    </row>
    <row r="641" spans="1:6" x14ac:dyDescent="0.25">
      <c r="A641" s="79" t="s">
        <v>678</v>
      </c>
      <c r="B641" s="79" t="s">
        <v>264</v>
      </c>
      <c r="C641" s="79" t="s">
        <v>253</v>
      </c>
      <c r="D641" s="79" t="s">
        <v>1294</v>
      </c>
      <c r="E641" s="80" t="s">
        <v>1800</v>
      </c>
      <c r="F641" s="81">
        <v>4707</v>
      </c>
    </row>
    <row r="642" spans="1:6" x14ac:dyDescent="0.25">
      <c r="A642" s="79" t="s">
        <v>678</v>
      </c>
      <c r="B642" s="79" t="s">
        <v>264</v>
      </c>
      <c r="C642" s="79" t="s">
        <v>253</v>
      </c>
      <c r="D642" s="79" t="s">
        <v>1973</v>
      </c>
      <c r="E642" s="80" t="s">
        <v>1974</v>
      </c>
      <c r="F642" s="81">
        <v>4760</v>
      </c>
    </row>
    <row r="643" spans="1:6" x14ac:dyDescent="0.25">
      <c r="A643" s="79" t="s">
        <v>678</v>
      </c>
      <c r="B643" s="79" t="s">
        <v>264</v>
      </c>
      <c r="C643" s="79" t="s">
        <v>253</v>
      </c>
      <c r="D643" s="79" t="s">
        <v>1295</v>
      </c>
      <c r="E643" s="80" t="s">
        <v>1801</v>
      </c>
      <c r="F643" s="81">
        <v>6232</v>
      </c>
    </row>
    <row r="644" spans="1:6" x14ac:dyDescent="0.25">
      <c r="A644" s="79" t="s">
        <v>679</v>
      </c>
      <c r="B644" s="79" t="s">
        <v>264</v>
      </c>
      <c r="C644" s="79" t="s">
        <v>290</v>
      </c>
      <c r="D644" s="79" t="s">
        <v>1296</v>
      </c>
      <c r="E644" s="80" t="s">
        <v>1802</v>
      </c>
      <c r="F644" s="81">
        <v>2657</v>
      </c>
    </row>
    <row r="645" spans="1:6" x14ac:dyDescent="0.25">
      <c r="A645" s="79" t="s">
        <v>679</v>
      </c>
      <c r="B645" s="79" t="s">
        <v>264</v>
      </c>
      <c r="C645" s="79" t="s">
        <v>290</v>
      </c>
      <c r="D645" s="79" t="s">
        <v>1297</v>
      </c>
      <c r="E645" s="80" t="s">
        <v>1517</v>
      </c>
      <c r="F645" s="81">
        <v>6526</v>
      </c>
    </row>
    <row r="646" spans="1:6" x14ac:dyDescent="0.25">
      <c r="A646" s="79" t="s">
        <v>680</v>
      </c>
      <c r="B646" s="79" t="s">
        <v>264</v>
      </c>
      <c r="C646" s="79" t="s">
        <v>90</v>
      </c>
      <c r="D646" s="79" t="s">
        <v>1298</v>
      </c>
      <c r="E646" s="80" t="s">
        <v>1803</v>
      </c>
      <c r="F646" s="81">
        <v>3957</v>
      </c>
    </row>
    <row r="647" spans="1:6" x14ac:dyDescent="0.25">
      <c r="A647" s="79" t="s">
        <v>681</v>
      </c>
      <c r="B647" s="79" t="s">
        <v>264</v>
      </c>
      <c r="C647" s="79" t="s">
        <v>291</v>
      </c>
      <c r="D647" s="79" t="s">
        <v>1299</v>
      </c>
      <c r="E647" s="80" t="s">
        <v>1790</v>
      </c>
      <c r="F647" s="81">
        <v>3122</v>
      </c>
    </row>
    <row r="648" spans="1:6" x14ac:dyDescent="0.25">
      <c r="A648" s="79" t="s">
        <v>682</v>
      </c>
      <c r="B648" s="79" t="s">
        <v>264</v>
      </c>
      <c r="C648" s="79" t="s">
        <v>256</v>
      </c>
      <c r="D648" s="79" t="s">
        <v>1975</v>
      </c>
      <c r="E648" s="80" t="s">
        <v>1562</v>
      </c>
      <c r="F648" s="81">
        <v>5989</v>
      </c>
    </row>
    <row r="649" spans="1:6" x14ac:dyDescent="0.25">
      <c r="A649" s="79" t="s">
        <v>683</v>
      </c>
      <c r="B649" s="79" t="s">
        <v>264</v>
      </c>
      <c r="C649" s="79" t="s">
        <v>141</v>
      </c>
      <c r="D649" s="79" t="s">
        <v>1300</v>
      </c>
      <c r="E649" s="80" t="s">
        <v>1805</v>
      </c>
      <c r="F649" s="81">
        <v>3289</v>
      </c>
    </row>
    <row r="650" spans="1:6" x14ac:dyDescent="0.25">
      <c r="A650" s="79" t="s">
        <v>683</v>
      </c>
      <c r="B650" s="79" t="s">
        <v>264</v>
      </c>
      <c r="C650" s="79" t="s">
        <v>141</v>
      </c>
      <c r="D650" s="79" t="s">
        <v>1301</v>
      </c>
      <c r="E650" s="80" t="s">
        <v>1807</v>
      </c>
      <c r="F650" s="81">
        <v>3383</v>
      </c>
    </row>
    <row r="651" spans="1:6" x14ac:dyDescent="0.25">
      <c r="A651" s="79" t="s">
        <v>683</v>
      </c>
      <c r="B651" s="79" t="s">
        <v>264</v>
      </c>
      <c r="C651" s="79" t="s">
        <v>141</v>
      </c>
      <c r="D651" s="79" t="s">
        <v>1302</v>
      </c>
      <c r="E651" s="80" t="s">
        <v>1808</v>
      </c>
      <c r="F651" s="81">
        <v>6524</v>
      </c>
    </row>
    <row r="652" spans="1:6" x14ac:dyDescent="0.25">
      <c r="A652" s="79" t="s">
        <v>683</v>
      </c>
      <c r="B652" s="79" t="s">
        <v>264</v>
      </c>
      <c r="C652" s="79" t="s">
        <v>141</v>
      </c>
      <c r="D652" s="79" t="s">
        <v>1303</v>
      </c>
      <c r="E652" s="80" t="s">
        <v>1809</v>
      </c>
      <c r="F652" s="81">
        <v>3878</v>
      </c>
    </row>
    <row r="653" spans="1:6" x14ac:dyDescent="0.25">
      <c r="A653" s="79" t="s">
        <v>684</v>
      </c>
      <c r="B653" s="79" t="s">
        <v>264</v>
      </c>
      <c r="C653" s="79" t="s">
        <v>91</v>
      </c>
      <c r="D653" s="79" t="s">
        <v>1976</v>
      </c>
      <c r="E653" s="80" t="s">
        <v>1977</v>
      </c>
      <c r="F653" s="81">
        <v>5532</v>
      </c>
    </row>
    <row r="654" spans="1:6" x14ac:dyDescent="0.25">
      <c r="A654" s="79" t="s">
        <v>685</v>
      </c>
      <c r="B654" s="79" t="s">
        <v>292</v>
      </c>
      <c r="C654" s="79" t="s">
        <v>1827</v>
      </c>
      <c r="D654" s="79" t="s">
        <v>1304</v>
      </c>
      <c r="E654" s="80" t="s">
        <v>1810</v>
      </c>
      <c r="F654" s="81">
        <v>2674</v>
      </c>
    </row>
    <row r="655" spans="1:6" x14ac:dyDescent="0.25">
      <c r="A655" s="79" t="s">
        <v>685</v>
      </c>
      <c r="B655" s="79" t="s">
        <v>292</v>
      </c>
      <c r="C655" s="79" t="s">
        <v>1827</v>
      </c>
      <c r="D655" s="79" t="s">
        <v>1305</v>
      </c>
      <c r="E655" s="80" t="s">
        <v>1798</v>
      </c>
      <c r="F655" s="81">
        <v>2626</v>
      </c>
    </row>
    <row r="656" spans="1:6" x14ac:dyDescent="0.25">
      <c r="A656" s="79" t="s">
        <v>689</v>
      </c>
      <c r="B656" s="79" t="s">
        <v>292</v>
      </c>
      <c r="C656" s="79" t="s">
        <v>295</v>
      </c>
      <c r="D656" s="79" t="s">
        <v>1306</v>
      </c>
      <c r="E656" s="80" t="s">
        <v>1461</v>
      </c>
      <c r="F656" s="81">
        <v>3166</v>
      </c>
    </row>
    <row r="657" spans="1:6" x14ac:dyDescent="0.25">
      <c r="A657" s="79" t="s">
        <v>690</v>
      </c>
      <c r="B657" s="79" t="s">
        <v>292</v>
      </c>
      <c r="C657" s="79" t="s">
        <v>691</v>
      </c>
      <c r="D657" s="79" t="s">
        <v>1307</v>
      </c>
      <c r="E657" s="80" t="s">
        <v>1517</v>
      </c>
      <c r="F657" s="81">
        <v>4523</v>
      </c>
    </row>
    <row r="658" spans="1:6" x14ac:dyDescent="0.25">
      <c r="A658" s="79" t="s">
        <v>690</v>
      </c>
      <c r="B658" s="79" t="s">
        <v>292</v>
      </c>
      <c r="C658" s="79" t="s">
        <v>691</v>
      </c>
      <c r="D658" s="79" t="s">
        <v>1308</v>
      </c>
      <c r="E658" s="80" t="s">
        <v>1811</v>
      </c>
      <c r="F658" s="81">
        <v>4429</v>
      </c>
    </row>
    <row r="659" spans="1:6" x14ac:dyDescent="0.25">
      <c r="A659" s="79" t="s">
        <v>690</v>
      </c>
      <c r="B659" s="79" t="s">
        <v>292</v>
      </c>
      <c r="C659" s="79" t="s">
        <v>691</v>
      </c>
      <c r="D659" s="79" t="s">
        <v>1309</v>
      </c>
      <c r="E659" s="80" t="s">
        <v>1812</v>
      </c>
      <c r="F659" s="81">
        <v>2447</v>
      </c>
    </row>
    <row r="660" spans="1:6" x14ac:dyDescent="0.25">
      <c r="A660" s="79" t="s">
        <v>693</v>
      </c>
      <c r="B660" s="79" t="s">
        <v>292</v>
      </c>
      <c r="C660" s="79" t="s">
        <v>297</v>
      </c>
      <c r="D660" s="79" t="s">
        <v>1310</v>
      </c>
      <c r="E660" s="80" t="s">
        <v>1428</v>
      </c>
      <c r="F660" s="81">
        <v>5077</v>
      </c>
    </row>
    <row r="661" spans="1:6" x14ac:dyDescent="0.25">
      <c r="A661" s="79" t="s">
        <v>695</v>
      </c>
      <c r="B661" s="79" t="s">
        <v>292</v>
      </c>
      <c r="C661" s="79" t="s">
        <v>298</v>
      </c>
      <c r="D661" s="79" t="s">
        <v>1978</v>
      </c>
      <c r="E661" s="80" t="s">
        <v>1553</v>
      </c>
      <c r="F661" s="81">
        <v>2131</v>
      </c>
    </row>
    <row r="662" spans="1:6" x14ac:dyDescent="0.25">
      <c r="A662" s="79" t="s">
        <v>696</v>
      </c>
      <c r="B662" s="79" t="s">
        <v>292</v>
      </c>
      <c r="C662" s="79" t="s">
        <v>299</v>
      </c>
      <c r="D662" s="79" t="s">
        <v>1311</v>
      </c>
      <c r="E662" s="80" t="s">
        <v>1788</v>
      </c>
      <c r="F662" s="81">
        <v>3011</v>
      </c>
    </row>
    <row r="663" spans="1:6" x14ac:dyDescent="0.25">
      <c r="A663" s="79" t="s">
        <v>697</v>
      </c>
      <c r="B663" s="79" t="s">
        <v>292</v>
      </c>
      <c r="C663" s="79" t="s">
        <v>698</v>
      </c>
      <c r="D663" s="79" t="s">
        <v>1312</v>
      </c>
      <c r="E663" s="80" t="s">
        <v>1421</v>
      </c>
      <c r="F663" s="81">
        <v>3789</v>
      </c>
    </row>
    <row r="664" spans="1:6" x14ac:dyDescent="0.25">
      <c r="A664" s="79" t="s">
        <v>697</v>
      </c>
      <c r="B664" s="79" t="s">
        <v>292</v>
      </c>
      <c r="C664" s="79" t="s">
        <v>698</v>
      </c>
      <c r="D664" s="79" t="s">
        <v>1313</v>
      </c>
      <c r="E664" s="80" t="s">
        <v>1461</v>
      </c>
      <c r="F664" s="81">
        <v>5639</v>
      </c>
    </row>
    <row r="665" spans="1:6" x14ac:dyDescent="0.25">
      <c r="A665" s="79" t="s">
        <v>697</v>
      </c>
      <c r="B665" s="79" t="s">
        <v>292</v>
      </c>
      <c r="C665" s="79" t="s">
        <v>698</v>
      </c>
      <c r="D665" s="79" t="s">
        <v>1314</v>
      </c>
      <c r="E665" s="80" t="s">
        <v>1456</v>
      </c>
      <c r="F665" s="81">
        <v>3998</v>
      </c>
    </row>
    <row r="666" spans="1:6" x14ac:dyDescent="0.25">
      <c r="A666" s="79" t="s">
        <v>697</v>
      </c>
      <c r="B666" s="79" t="s">
        <v>292</v>
      </c>
      <c r="C666" s="79" t="s">
        <v>698</v>
      </c>
      <c r="D666" s="79" t="s">
        <v>1315</v>
      </c>
      <c r="E666" s="80" t="s">
        <v>1463</v>
      </c>
      <c r="F666" s="81">
        <v>3483</v>
      </c>
    </row>
    <row r="667" spans="1:6" x14ac:dyDescent="0.25">
      <c r="A667" s="79" t="s">
        <v>697</v>
      </c>
      <c r="B667" s="79" t="s">
        <v>292</v>
      </c>
      <c r="C667" s="79" t="s">
        <v>698</v>
      </c>
      <c r="D667" s="79" t="s">
        <v>1316</v>
      </c>
      <c r="E667" s="80" t="s">
        <v>1423</v>
      </c>
      <c r="F667" s="81">
        <v>2083</v>
      </c>
    </row>
    <row r="668" spans="1:6" x14ac:dyDescent="0.25">
      <c r="A668" s="79" t="s">
        <v>697</v>
      </c>
      <c r="B668" s="79" t="s">
        <v>292</v>
      </c>
      <c r="C668" s="79" t="s">
        <v>698</v>
      </c>
      <c r="D668" s="79" t="s">
        <v>1317</v>
      </c>
      <c r="E668" s="80" t="s">
        <v>1434</v>
      </c>
      <c r="F668" s="81">
        <v>3216</v>
      </c>
    </row>
    <row r="669" spans="1:6" x14ac:dyDescent="0.25">
      <c r="A669" s="79" t="s">
        <v>697</v>
      </c>
      <c r="B669" s="79" t="s">
        <v>292</v>
      </c>
      <c r="C669" s="79" t="s">
        <v>698</v>
      </c>
      <c r="D669" s="79" t="s">
        <v>1318</v>
      </c>
      <c r="E669" s="80" t="s">
        <v>1381</v>
      </c>
      <c r="F669" s="81">
        <v>2354</v>
      </c>
    </row>
    <row r="670" spans="1:6" x14ac:dyDescent="0.25">
      <c r="A670" s="79" t="s">
        <v>700</v>
      </c>
      <c r="B670" s="79" t="s">
        <v>292</v>
      </c>
      <c r="C670" s="79" t="s">
        <v>116</v>
      </c>
      <c r="D670" s="79" t="s">
        <v>1319</v>
      </c>
      <c r="E670" s="80" t="s">
        <v>1547</v>
      </c>
      <c r="F670" s="81">
        <v>5383</v>
      </c>
    </row>
    <row r="671" spans="1:6" x14ac:dyDescent="0.25">
      <c r="A671" s="79" t="s">
        <v>701</v>
      </c>
      <c r="B671" s="79" t="s">
        <v>292</v>
      </c>
      <c r="C671" s="79" t="s">
        <v>702</v>
      </c>
      <c r="D671" s="79" t="s">
        <v>1320</v>
      </c>
      <c r="E671" s="80" t="s">
        <v>1467</v>
      </c>
      <c r="F671" s="81">
        <v>6093</v>
      </c>
    </row>
    <row r="672" spans="1:6" x14ac:dyDescent="0.25">
      <c r="A672" s="79" t="s">
        <v>701</v>
      </c>
      <c r="B672" s="79" t="s">
        <v>292</v>
      </c>
      <c r="C672" s="79" t="s">
        <v>702</v>
      </c>
      <c r="D672" s="79" t="s">
        <v>1979</v>
      </c>
      <c r="E672" s="80" t="s">
        <v>1501</v>
      </c>
      <c r="F672" s="81">
        <v>4720</v>
      </c>
    </row>
    <row r="673" spans="1:6" x14ac:dyDescent="0.25">
      <c r="A673" s="79" t="s">
        <v>701</v>
      </c>
      <c r="B673" s="79" t="s">
        <v>292</v>
      </c>
      <c r="C673" s="79" t="s">
        <v>702</v>
      </c>
      <c r="D673" s="79" t="s">
        <v>1321</v>
      </c>
      <c r="E673" s="80" t="s">
        <v>1729</v>
      </c>
      <c r="F673" s="81">
        <v>5800</v>
      </c>
    </row>
    <row r="674" spans="1:6" x14ac:dyDescent="0.25">
      <c r="A674" s="79" t="s">
        <v>701</v>
      </c>
      <c r="B674" s="79" t="s">
        <v>292</v>
      </c>
      <c r="C674" s="79" t="s">
        <v>702</v>
      </c>
      <c r="D674" s="79" t="s">
        <v>1322</v>
      </c>
      <c r="E674" s="80" t="s">
        <v>1422</v>
      </c>
      <c r="F674" s="81">
        <v>6873</v>
      </c>
    </row>
    <row r="675" spans="1:6" x14ac:dyDescent="0.25">
      <c r="A675" s="79" t="s">
        <v>705</v>
      </c>
      <c r="B675" s="79" t="s">
        <v>292</v>
      </c>
      <c r="C675" s="79" t="s">
        <v>131</v>
      </c>
      <c r="D675" s="79" t="s">
        <v>1323</v>
      </c>
      <c r="E675" s="80" t="s">
        <v>1813</v>
      </c>
      <c r="F675" s="81">
        <v>4374</v>
      </c>
    </row>
    <row r="676" spans="1:6" x14ac:dyDescent="0.25">
      <c r="A676" s="79" t="s">
        <v>706</v>
      </c>
      <c r="B676" s="79" t="s">
        <v>292</v>
      </c>
      <c r="C676" s="79" t="s">
        <v>707</v>
      </c>
      <c r="D676" s="79" t="s">
        <v>1324</v>
      </c>
      <c r="E676" s="80" t="s">
        <v>1561</v>
      </c>
      <c r="F676" s="81">
        <v>6666</v>
      </c>
    </row>
    <row r="677" spans="1:6" x14ac:dyDescent="0.25">
      <c r="A677" s="79" t="s">
        <v>706</v>
      </c>
      <c r="B677" s="79" t="s">
        <v>292</v>
      </c>
      <c r="C677" s="79" t="s">
        <v>707</v>
      </c>
      <c r="D677" s="79" t="s">
        <v>1325</v>
      </c>
      <c r="E677" s="80" t="s">
        <v>1556</v>
      </c>
      <c r="F677" s="81">
        <v>7071</v>
      </c>
    </row>
    <row r="678" spans="1:6" x14ac:dyDescent="0.25">
      <c r="A678" s="79" t="s">
        <v>708</v>
      </c>
      <c r="B678" s="79" t="s">
        <v>292</v>
      </c>
      <c r="C678" s="79" t="s">
        <v>134</v>
      </c>
      <c r="D678" s="79" t="s">
        <v>1326</v>
      </c>
      <c r="E678" s="80" t="s">
        <v>1481</v>
      </c>
      <c r="F678" s="81">
        <v>6030</v>
      </c>
    </row>
    <row r="679" spans="1:6" x14ac:dyDescent="0.25">
      <c r="A679" s="79" t="s">
        <v>709</v>
      </c>
      <c r="B679" s="79" t="s">
        <v>292</v>
      </c>
      <c r="C679" s="79" t="s">
        <v>286</v>
      </c>
      <c r="D679" s="79" t="s">
        <v>1327</v>
      </c>
      <c r="E679" s="80" t="s">
        <v>1589</v>
      </c>
      <c r="F679" s="81">
        <v>3764</v>
      </c>
    </row>
    <row r="680" spans="1:6" x14ac:dyDescent="0.25">
      <c r="A680" s="79" t="s">
        <v>710</v>
      </c>
      <c r="B680" s="79" t="s">
        <v>292</v>
      </c>
      <c r="C680" s="79" t="s">
        <v>300</v>
      </c>
      <c r="D680" s="79" t="s">
        <v>1328</v>
      </c>
      <c r="E680" s="80" t="s">
        <v>1765</v>
      </c>
      <c r="F680" s="81">
        <v>2678</v>
      </c>
    </row>
    <row r="681" spans="1:6" x14ac:dyDescent="0.25">
      <c r="A681" s="79" t="s">
        <v>710</v>
      </c>
      <c r="B681" s="79" t="s">
        <v>292</v>
      </c>
      <c r="C681" s="79" t="s">
        <v>300</v>
      </c>
      <c r="D681" s="79" t="s">
        <v>1329</v>
      </c>
      <c r="E681" s="80" t="s">
        <v>1482</v>
      </c>
      <c r="F681" s="81">
        <v>4812</v>
      </c>
    </row>
    <row r="682" spans="1:6" x14ac:dyDescent="0.25">
      <c r="A682" s="79" t="s">
        <v>711</v>
      </c>
      <c r="B682" s="79" t="s">
        <v>292</v>
      </c>
      <c r="C682" s="79" t="s">
        <v>301</v>
      </c>
      <c r="D682" s="79" t="s">
        <v>1330</v>
      </c>
      <c r="E682" s="80" t="s">
        <v>1400</v>
      </c>
      <c r="F682" s="81">
        <v>5019</v>
      </c>
    </row>
    <row r="683" spans="1:6" x14ac:dyDescent="0.25">
      <c r="A683" s="79" t="s">
        <v>711</v>
      </c>
      <c r="B683" s="79" t="s">
        <v>292</v>
      </c>
      <c r="C683" s="79" t="s">
        <v>301</v>
      </c>
      <c r="D683" s="79" t="s">
        <v>1331</v>
      </c>
      <c r="E683" s="80" t="s">
        <v>1402</v>
      </c>
      <c r="F683" s="81">
        <v>4494</v>
      </c>
    </row>
    <row r="684" spans="1:6" x14ac:dyDescent="0.25">
      <c r="A684" s="79" t="s">
        <v>712</v>
      </c>
      <c r="B684" s="79" t="s">
        <v>292</v>
      </c>
      <c r="C684" s="79" t="s">
        <v>713</v>
      </c>
      <c r="D684" s="79" t="s">
        <v>1332</v>
      </c>
      <c r="E684" s="80" t="s">
        <v>1421</v>
      </c>
      <c r="F684" s="81">
        <v>7153</v>
      </c>
    </row>
    <row r="685" spans="1:6" x14ac:dyDescent="0.25">
      <c r="A685" s="79" t="s">
        <v>712</v>
      </c>
      <c r="B685" s="79" t="s">
        <v>292</v>
      </c>
      <c r="C685" s="79" t="s">
        <v>713</v>
      </c>
      <c r="D685" s="79" t="s">
        <v>1333</v>
      </c>
      <c r="E685" s="80" t="s">
        <v>1499</v>
      </c>
      <c r="F685" s="81">
        <v>3811</v>
      </c>
    </row>
    <row r="686" spans="1:6" x14ac:dyDescent="0.25">
      <c r="A686" s="79" t="s">
        <v>712</v>
      </c>
      <c r="B686" s="79" t="s">
        <v>292</v>
      </c>
      <c r="C686" s="79" t="s">
        <v>713</v>
      </c>
      <c r="D686" s="79" t="s">
        <v>1334</v>
      </c>
      <c r="E686" s="80" t="s">
        <v>1426</v>
      </c>
      <c r="F686" s="81">
        <v>5680</v>
      </c>
    </row>
    <row r="687" spans="1:6" x14ac:dyDescent="0.25">
      <c r="A687" s="79" t="s">
        <v>714</v>
      </c>
      <c r="B687" s="79" t="s">
        <v>292</v>
      </c>
      <c r="C687" s="79" t="s">
        <v>715</v>
      </c>
      <c r="D687" s="79" t="s">
        <v>1335</v>
      </c>
      <c r="E687" s="80" t="s">
        <v>1563</v>
      </c>
      <c r="F687" s="81">
        <v>4065</v>
      </c>
    </row>
    <row r="688" spans="1:6" x14ac:dyDescent="0.25">
      <c r="A688" s="79" t="s">
        <v>714</v>
      </c>
      <c r="B688" s="79" t="s">
        <v>292</v>
      </c>
      <c r="C688" s="79" t="s">
        <v>715</v>
      </c>
      <c r="D688" s="79" t="s">
        <v>1336</v>
      </c>
      <c r="E688" s="80" t="s">
        <v>1606</v>
      </c>
      <c r="F688" s="81">
        <v>3667</v>
      </c>
    </row>
    <row r="689" spans="1:6" x14ac:dyDescent="0.25">
      <c r="A689" s="79" t="s">
        <v>714</v>
      </c>
      <c r="B689" s="79" t="s">
        <v>292</v>
      </c>
      <c r="C689" s="79" t="s">
        <v>715</v>
      </c>
      <c r="D689" s="79" t="s">
        <v>1980</v>
      </c>
      <c r="E689" s="80" t="s">
        <v>1607</v>
      </c>
      <c r="F689" s="81">
        <v>4822</v>
      </c>
    </row>
    <row r="690" spans="1:6" x14ac:dyDescent="0.25">
      <c r="A690" s="79" t="s">
        <v>714</v>
      </c>
      <c r="B690" s="79" t="s">
        <v>292</v>
      </c>
      <c r="C690" s="79" t="s">
        <v>715</v>
      </c>
      <c r="D690" s="79" t="s">
        <v>1337</v>
      </c>
      <c r="E690" s="80" t="s">
        <v>1566</v>
      </c>
      <c r="F690" s="81">
        <v>2009</v>
      </c>
    </row>
    <row r="691" spans="1:6" x14ac:dyDescent="0.25">
      <c r="A691" s="79" t="s">
        <v>714</v>
      </c>
      <c r="B691" s="79" t="s">
        <v>292</v>
      </c>
      <c r="C691" s="79" t="s">
        <v>715</v>
      </c>
      <c r="D691" s="79" t="s">
        <v>1338</v>
      </c>
      <c r="E691" s="80" t="s">
        <v>1409</v>
      </c>
      <c r="F691" s="81">
        <v>4007</v>
      </c>
    </row>
    <row r="692" spans="1:6" x14ac:dyDescent="0.25">
      <c r="A692" s="79" t="s">
        <v>716</v>
      </c>
      <c r="B692" s="79" t="s">
        <v>292</v>
      </c>
      <c r="C692" s="79" t="s">
        <v>302</v>
      </c>
      <c r="D692" s="79" t="s">
        <v>1339</v>
      </c>
      <c r="E692" s="80" t="s">
        <v>1485</v>
      </c>
      <c r="F692" s="81">
        <v>5464</v>
      </c>
    </row>
    <row r="693" spans="1:6" x14ac:dyDescent="0.25">
      <c r="A693" s="79" t="s">
        <v>718</v>
      </c>
      <c r="B693" s="79" t="s">
        <v>60</v>
      </c>
      <c r="C693" s="79" t="s">
        <v>304</v>
      </c>
      <c r="D693" s="79" t="s">
        <v>1340</v>
      </c>
      <c r="E693" s="80" t="s">
        <v>1814</v>
      </c>
      <c r="F693" s="81">
        <v>3994</v>
      </c>
    </row>
    <row r="694" spans="1:6" x14ac:dyDescent="0.25">
      <c r="A694" s="79" t="s">
        <v>718</v>
      </c>
      <c r="B694" s="79" t="s">
        <v>60</v>
      </c>
      <c r="C694" s="79" t="s">
        <v>304</v>
      </c>
      <c r="D694" s="79" t="s">
        <v>1981</v>
      </c>
      <c r="E694" s="80" t="s">
        <v>1982</v>
      </c>
      <c r="F694" s="81">
        <v>4368</v>
      </c>
    </row>
    <row r="695" spans="1:6" x14ac:dyDescent="0.25">
      <c r="A695" s="79" t="s">
        <v>718</v>
      </c>
      <c r="B695" s="79" t="s">
        <v>60</v>
      </c>
      <c r="C695" s="79" t="s">
        <v>304</v>
      </c>
      <c r="D695" s="79" t="s">
        <v>1341</v>
      </c>
      <c r="E695" s="80" t="s">
        <v>1815</v>
      </c>
      <c r="F695" s="81">
        <v>5909</v>
      </c>
    </row>
    <row r="696" spans="1:6" x14ac:dyDescent="0.25">
      <c r="A696" s="79" t="s">
        <v>719</v>
      </c>
      <c r="B696" s="79" t="s">
        <v>60</v>
      </c>
      <c r="C696" s="79" t="s">
        <v>305</v>
      </c>
      <c r="D696" s="79" t="s">
        <v>1342</v>
      </c>
      <c r="E696" s="80" t="s">
        <v>1816</v>
      </c>
      <c r="F696" s="81">
        <v>3989</v>
      </c>
    </row>
    <row r="697" spans="1:6" x14ac:dyDescent="0.25">
      <c r="A697" s="79" t="s">
        <v>722</v>
      </c>
      <c r="B697" s="79" t="s">
        <v>60</v>
      </c>
      <c r="C697" s="79" t="s">
        <v>308</v>
      </c>
      <c r="D697" s="79" t="s">
        <v>1343</v>
      </c>
      <c r="E697" s="80" t="s">
        <v>1385</v>
      </c>
      <c r="F697" s="81">
        <v>1527</v>
      </c>
    </row>
    <row r="698" spans="1:6" x14ac:dyDescent="0.25">
      <c r="A698" s="79" t="s">
        <v>722</v>
      </c>
      <c r="B698" s="79" t="s">
        <v>60</v>
      </c>
      <c r="C698" s="79" t="s">
        <v>308</v>
      </c>
      <c r="D698" s="79" t="s">
        <v>1344</v>
      </c>
      <c r="E698" s="80" t="s">
        <v>1424</v>
      </c>
      <c r="F698" s="81">
        <v>1762</v>
      </c>
    </row>
    <row r="699" spans="1:6" x14ac:dyDescent="0.25">
      <c r="A699" s="79" t="s">
        <v>729</v>
      </c>
      <c r="B699" s="79" t="s">
        <v>60</v>
      </c>
      <c r="C699" s="79" t="s">
        <v>311</v>
      </c>
      <c r="D699" s="79" t="s">
        <v>1983</v>
      </c>
      <c r="E699" s="80" t="s">
        <v>1545</v>
      </c>
      <c r="F699" s="81">
        <v>5757</v>
      </c>
    </row>
    <row r="700" spans="1:6" x14ac:dyDescent="0.25">
      <c r="A700" s="79" t="s">
        <v>729</v>
      </c>
      <c r="B700" s="79" t="s">
        <v>60</v>
      </c>
      <c r="C700" s="79" t="s">
        <v>311</v>
      </c>
      <c r="D700" s="79" t="s">
        <v>1345</v>
      </c>
      <c r="E700" s="80" t="s">
        <v>1576</v>
      </c>
      <c r="F700" s="81">
        <v>6082</v>
      </c>
    </row>
    <row r="701" spans="1:6" x14ac:dyDescent="0.25">
      <c r="A701" s="79" t="s">
        <v>730</v>
      </c>
      <c r="B701" s="79" t="s">
        <v>60</v>
      </c>
      <c r="C701" s="79" t="s">
        <v>312</v>
      </c>
      <c r="D701" s="79" t="s">
        <v>1984</v>
      </c>
      <c r="E701" s="80" t="s">
        <v>1985</v>
      </c>
      <c r="F701" s="81">
        <v>5013</v>
      </c>
    </row>
    <row r="702" spans="1:6" x14ac:dyDescent="0.25">
      <c r="A702" s="79" t="s">
        <v>731</v>
      </c>
      <c r="B702" s="79" t="s">
        <v>60</v>
      </c>
      <c r="C702" s="79" t="s">
        <v>277</v>
      </c>
      <c r="D702" s="79" t="s">
        <v>1346</v>
      </c>
      <c r="E702" s="80" t="s">
        <v>1502</v>
      </c>
      <c r="F702" s="81">
        <v>3351</v>
      </c>
    </row>
    <row r="703" spans="1:6" x14ac:dyDescent="0.25">
      <c r="A703" s="79" t="s">
        <v>733</v>
      </c>
      <c r="B703" s="79" t="s">
        <v>60</v>
      </c>
      <c r="C703" s="79" t="s">
        <v>206</v>
      </c>
      <c r="D703" s="79" t="s">
        <v>1347</v>
      </c>
      <c r="E703" s="80" t="s">
        <v>1480</v>
      </c>
      <c r="F703" s="81">
        <v>2829</v>
      </c>
    </row>
    <row r="704" spans="1:6" x14ac:dyDescent="0.25">
      <c r="A704" s="79" t="s">
        <v>734</v>
      </c>
      <c r="B704" s="79" t="s">
        <v>60</v>
      </c>
      <c r="C704" s="79" t="s">
        <v>18</v>
      </c>
      <c r="D704" s="79" t="s">
        <v>1348</v>
      </c>
      <c r="E704" s="80" t="s">
        <v>1818</v>
      </c>
      <c r="F704" s="81">
        <v>4266</v>
      </c>
    </row>
    <row r="705" spans="1:6" x14ac:dyDescent="0.25">
      <c r="A705" s="79" t="s">
        <v>734</v>
      </c>
      <c r="B705" s="79" t="s">
        <v>60</v>
      </c>
      <c r="C705" s="79" t="s">
        <v>18</v>
      </c>
      <c r="D705" s="79" t="s">
        <v>1986</v>
      </c>
      <c r="E705" s="80" t="s">
        <v>1987</v>
      </c>
      <c r="F705" s="81">
        <v>4303</v>
      </c>
    </row>
    <row r="706" spans="1:6" x14ac:dyDescent="0.25">
      <c r="A706" s="79" t="s">
        <v>735</v>
      </c>
      <c r="B706" s="79" t="s">
        <v>60</v>
      </c>
      <c r="C706" s="79" t="s">
        <v>19</v>
      </c>
      <c r="D706" s="79" t="s">
        <v>1349</v>
      </c>
      <c r="E706" s="80" t="s">
        <v>1819</v>
      </c>
      <c r="F706" s="81">
        <v>4864</v>
      </c>
    </row>
    <row r="707" spans="1:6" x14ac:dyDescent="0.25">
      <c r="A707" s="79" t="s">
        <v>735</v>
      </c>
      <c r="B707" s="79" t="s">
        <v>60</v>
      </c>
      <c r="C707" s="79" t="s">
        <v>19</v>
      </c>
      <c r="D707" s="79" t="s">
        <v>1350</v>
      </c>
      <c r="E707" s="80" t="s">
        <v>1820</v>
      </c>
      <c r="F707" s="81">
        <v>2501</v>
      </c>
    </row>
    <row r="708" spans="1:6" x14ac:dyDescent="0.25">
      <c r="A708" s="79" t="s">
        <v>735</v>
      </c>
      <c r="B708" s="79" t="s">
        <v>60</v>
      </c>
      <c r="C708" s="79" t="s">
        <v>19</v>
      </c>
      <c r="D708" s="79" t="s">
        <v>1351</v>
      </c>
      <c r="E708" s="80" t="s">
        <v>1821</v>
      </c>
      <c r="F708" s="81">
        <v>4744</v>
      </c>
    </row>
    <row r="709" spans="1:6" x14ac:dyDescent="0.25">
      <c r="A709" s="79" t="s">
        <v>735</v>
      </c>
      <c r="B709" s="79" t="s">
        <v>60</v>
      </c>
      <c r="C709" s="79" t="s">
        <v>19</v>
      </c>
      <c r="D709" s="79" t="s">
        <v>1352</v>
      </c>
      <c r="E709" s="80" t="s">
        <v>1822</v>
      </c>
      <c r="F709" s="81">
        <v>2438</v>
      </c>
    </row>
    <row r="710" spans="1:6" x14ac:dyDescent="0.25">
      <c r="A710" s="79" t="s">
        <v>735</v>
      </c>
      <c r="B710" s="79" t="s">
        <v>60</v>
      </c>
      <c r="C710" s="79" t="s">
        <v>19</v>
      </c>
      <c r="D710" s="79" t="s">
        <v>1988</v>
      </c>
      <c r="E710" s="80" t="s">
        <v>1989</v>
      </c>
      <c r="F710" s="81">
        <v>3182</v>
      </c>
    </row>
    <row r="711" spans="1:6" x14ac:dyDescent="0.25">
      <c r="A711" s="79" t="s">
        <v>735</v>
      </c>
      <c r="B711" s="79" t="s">
        <v>60</v>
      </c>
      <c r="C711" s="79" t="s">
        <v>19</v>
      </c>
      <c r="D711" s="79" t="s">
        <v>1353</v>
      </c>
      <c r="E711" s="80" t="s">
        <v>1615</v>
      </c>
      <c r="F711" s="81">
        <v>6482</v>
      </c>
    </row>
    <row r="712" spans="1:6" x14ac:dyDescent="0.25">
      <c r="A712" s="79" t="s">
        <v>736</v>
      </c>
      <c r="B712" s="79" t="s">
        <v>60</v>
      </c>
      <c r="C712" s="79" t="s">
        <v>314</v>
      </c>
      <c r="D712" s="79" t="s">
        <v>1354</v>
      </c>
      <c r="E712" s="80" t="s">
        <v>1387</v>
      </c>
      <c r="F712" s="81">
        <v>1438</v>
      </c>
    </row>
    <row r="713" spans="1:6" x14ac:dyDescent="0.25">
      <c r="A713" s="79" t="s">
        <v>736</v>
      </c>
      <c r="B713" s="79" t="s">
        <v>60</v>
      </c>
      <c r="C713" s="79" t="s">
        <v>314</v>
      </c>
      <c r="D713" s="79" t="s">
        <v>1355</v>
      </c>
      <c r="E713" s="80" t="s">
        <v>1418</v>
      </c>
      <c r="F713" s="81">
        <v>890</v>
      </c>
    </row>
    <row r="714" spans="1:6" x14ac:dyDescent="0.25">
      <c r="A714" s="79" t="s">
        <v>736</v>
      </c>
      <c r="B714" s="79" t="s">
        <v>60</v>
      </c>
      <c r="C714" s="79" t="s">
        <v>314</v>
      </c>
      <c r="D714" s="79" t="s">
        <v>1356</v>
      </c>
      <c r="E714" s="80" t="s">
        <v>1436</v>
      </c>
      <c r="F714" s="81">
        <v>1595</v>
      </c>
    </row>
    <row r="715" spans="1:6" x14ac:dyDescent="0.25">
      <c r="A715" s="79" t="s">
        <v>736</v>
      </c>
      <c r="B715" s="79" t="s">
        <v>60</v>
      </c>
      <c r="C715" s="79" t="s">
        <v>314</v>
      </c>
      <c r="D715" s="79" t="s">
        <v>1357</v>
      </c>
      <c r="E715" s="80" t="s">
        <v>1420</v>
      </c>
      <c r="F715" s="81">
        <v>1713</v>
      </c>
    </row>
    <row r="716" spans="1:6" x14ac:dyDescent="0.25">
      <c r="A716" s="79" t="s">
        <v>736</v>
      </c>
      <c r="B716" s="79" t="s">
        <v>60</v>
      </c>
      <c r="C716" s="79" t="s">
        <v>314</v>
      </c>
      <c r="D716" s="79" t="s">
        <v>1358</v>
      </c>
      <c r="E716" s="80" t="s">
        <v>1736</v>
      </c>
      <c r="F716" s="81">
        <v>4712</v>
      </c>
    </row>
    <row r="717" spans="1:6" x14ac:dyDescent="0.25">
      <c r="A717" s="79" t="s">
        <v>736</v>
      </c>
      <c r="B717" s="79" t="s">
        <v>60</v>
      </c>
      <c r="C717" s="79" t="s">
        <v>314</v>
      </c>
      <c r="D717" s="79" t="s">
        <v>1990</v>
      </c>
      <c r="E717" s="80" t="s">
        <v>1459</v>
      </c>
      <c r="F717" s="81">
        <v>4096</v>
      </c>
    </row>
    <row r="718" spans="1:6" x14ac:dyDescent="0.25">
      <c r="A718" s="79" t="s">
        <v>741</v>
      </c>
      <c r="B718" s="79" t="s">
        <v>60</v>
      </c>
      <c r="C718" s="79" t="s">
        <v>26</v>
      </c>
      <c r="D718" s="79" t="s">
        <v>1359</v>
      </c>
      <c r="E718" s="80" t="s">
        <v>1499</v>
      </c>
      <c r="F718" s="81">
        <v>1496</v>
      </c>
    </row>
    <row r="719" spans="1:6" x14ac:dyDescent="0.25">
      <c r="A719" s="79" t="s">
        <v>741</v>
      </c>
      <c r="B719" s="79" t="s">
        <v>60</v>
      </c>
      <c r="C719" s="79" t="s">
        <v>26</v>
      </c>
      <c r="D719" s="79" t="s">
        <v>1991</v>
      </c>
      <c r="E719" s="80" t="s">
        <v>1467</v>
      </c>
      <c r="F719" s="81">
        <v>3829</v>
      </c>
    </row>
    <row r="720" spans="1:6" x14ac:dyDescent="0.25">
      <c r="A720" s="79" t="s">
        <v>742</v>
      </c>
      <c r="B720" s="79" t="s">
        <v>60</v>
      </c>
      <c r="C720" s="79" t="s">
        <v>27</v>
      </c>
      <c r="D720" s="79" t="s">
        <v>1360</v>
      </c>
      <c r="E720" s="80" t="s">
        <v>1400</v>
      </c>
      <c r="F720" s="81">
        <v>1993</v>
      </c>
    </row>
    <row r="721" spans="1:6" x14ac:dyDescent="0.25">
      <c r="A721" s="79" t="s">
        <v>743</v>
      </c>
      <c r="B721" s="79" t="s">
        <v>60</v>
      </c>
      <c r="C721" s="79" t="s">
        <v>316</v>
      </c>
      <c r="D721" s="79" t="s">
        <v>1992</v>
      </c>
      <c r="E721" s="80" t="s">
        <v>1993</v>
      </c>
      <c r="F721" s="81">
        <v>5071</v>
      </c>
    </row>
    <row r="722" spans="1:6" x14ac:dyDescent="0.25">
      <c r="A722" s="79" t="s">
        <v>744</v>
      </c>
      <c r="B722" s="79" t="s">
        <v>60</v>
      </c>
      <c r="C722" s="79" t="s">
        <v>245</v>
      </c>
      <c r="D722" s="79" t="s">
        <v>1361</v>
      </c>
      <c r="E722" s="80" t="s">
        <v>1388</v>
      </c>
      <c r="F722" s="81">
        <v>4309</v>
      </c>
    </row>
    <row r="723" spans="1:6" x14ac:dyDescent="0.25">
      <c r="A723" s="79" t="s">
        <v>744</v>
      </c>
      <c r="B723" s="79" t="s">
        <v>60</v>
      </c>
      <c r="C723" s="79" t="s">
        <v>245</v>
      </c>
      <c r="D723" s="79" t="s">
        <v>1362</v>
      </c>
      <c r="E723" s="80" t="s">
        <v>1393</v>
      </c>
      <c r="F723" s="81">
        <v>5494</v>
      </c>
    </row>
    <row r="724" spans="1:6" x14ac:dyDescent="0.25">
      <c r="A724" s="79" t="s">
        <v>744</v>
      </c>
      <c r="B724" s="79" t="s">
        <v>60</v>
      </c>
      <c r="C724" s="79" t="s">
        <v>245</v>
      </c>
      <c r="D724" s="79" t="s">
        <v>1363</v>
      </c>
      <c r="E724" s="80" t="s">
        <v>1442</v>
      </c>
      <c r="F724" s="81">
        <v>2770</v>
      </c>
    </row>
    <row r="725" spans="1:6" x14ac:dyDescent="0.25">
      <c r="A725" s="79" t="s">
        <v>746</v>
      </c>
      <c r="B725" s="79" t="s">
        <v>60</v>
      </c>
      <c r="C725" s="79" t="s">
        <v>318</v>
      </c>
      <c r="D725" s="79" t="s">
        <v>1364</v>
      </c>
      <c r="E725" s="80" t="s">
        <v>1630</v>
      </c>
      <c r="F725" s="81">
        <v>3910</v>
      </c>
    </row>
    <row r="726" spans="1:6" x14ac:dyDescent="0.25">
      <c r="A726" s="79" t="s">
        <v>746</v>
      </c>
      <c r="B726" s="79" t="s">
        <v>60</v>
      </c>
      <c r="C726" s="79" t="s">
        <v>318</v>
      </c>
      <c r="D726" s="79" t="s">
        <v>1994</v>
      </c>
      <c r="E726" s="80" t="s">
        <v>1631</v>
      </c>
      <c r="F726" s="81">
        <v>3712</v>
      </c>
    </row>
    <row r="727" spans="1:6" x14ac:dyDescent="0.25">
      <c r="A727" s="79" t="s">
        <v>747</v>
      </c>
      <c r="B727" s="79" t="s">
        <v>60</v>
      </c>
      <c r="C727" s="79" t="s">
        <v>319</v>
      </c>
      <c r="D727" s="79" t="s">
        <v>1365</v>
      </c>
      <c r="E727" s="80" t="s">
        <v>1729</v>
      </c>
      <c r="F727" s="81">
        <v>5189</v>
      </c>
    </row>
    <row r="728" spans="1:6" x14ac:dyDescent="0.25">
      <c r="A728" s="79" t="s">
        <v>747</v>
      </c>
      <c r="B728" s="79" t="s">
        <v>60</v>
      </c>
      <c r="C728" s="79" t="s">
        <v>319</v>
      </c>
      <c r="D728" s="79" t="s">
        <v>1366</v>
      </c>
      <c r="E728" s="80" t="s">
        <v>1488</v>
      </c>
      <c r="F728" s="81">
        <v>4924</v>
      </c>
    </row>
    <row r="729" spans="1:6" x14ac:dyDescent="0.25">
      <c r="A729" s="79" t="s">
        <v>747</v>
      </c>
      <c r="B729" s="79" t="s">
        <v>60</v>
      </c>
      <c r="C729" s="79" t="s">
        <v>319</v>
      </c>
      <c r="D729" s="79" t="s">
        <v>1367</v>
      </c>
      <c r="E729" s="80" t="s">
        <v>1462</v>
      </c>
      <c r="F729" s="81">
        <v>5886</v>
      </c>
    </row>
    <row r="730" spans="1:6" x14ac:dyDescent="0.25">
      <c r="A730" s="79" t="s">
        <v>748</v>
      </c>
      <c r="B730" s="79" t="s">
        <v>60</v>
      </c>
      <c r="C730" s="79" t="s">
        <v>125</v>
      </c>
      <c r="D730" s="79" t="s">
        <v>1995</v>
      </c>
      <c r="E730" s="80" t="s">
        <v>1546</v>
      </c>
      <c r="F730" s="81">
        <v>4151</v>
      </c>
    </row>
    <row r="731" spans="1:6" x14ac:dyDescent="0.25">
      <c r="A731" s="79" t="s">
        <v>749</v>
      </c>
      <c r="B731" s="79" t="s">
        <v>60</v>
      </c>
      <c r="C731" s="79" t="s">
        <v>28</v>
      </c>
      <c r="D731" s="79" t="s">
        <v>1996</v>
      </c>
      <c r="E731" s="80" t="s">
        <v>1550</v>
      </c>
      <c r="F731" s="81">
        <v>4021</v>
      </c>
    </row>
    <row r="732" spans="1:6" x14ac:dyDescent="0.25">
      <c r="A732" s="79" t="s">
        <v>750</v>
      </c>
      <c r="B732" s="79" t="s">
        <v>60</v>
      </c>
      <c r="C732" s="79" t="s">
        <v>320</v>
      </c>
      <c r="D732" s="79" t="s">
        <v>1997</v>
      </c>
      <c r="E732" s="80" t="s">
        <v>1545</v>
      </c>
      <c r="F732" s="81">
        <v>3127</v>
      </c>
    </row>
    <row r="733" spans="1:6" x14ac:dyDescent="0.25">
      <c r="A733" s="79" t="s">
        <v>750</v>
      </c>
      <c r="B733" s="79" t="s">
        <v>60</v>
      </c>
      <c r="C733" s="79" t="s">
        <v>320</v>
      </c>
      <c r="D733" s="79" t="s">
        <v>1998</v>
      </c>
      <c r="E733" s="80" t="s">
        <v>1546</v>
      </c>
      <c r="F733" s="81">
        <v>6592</v>
      </c>
    </row>
    <row r="734" spans="1:6" x14ac:dyDescent="0.25">
      <c r="A734" s="79" t="s">
        <v>751</v>
      </c>
      <c r="B734" s="79" t="s">
        <v>60</v>
      </c>
      <c r="C734" s="79" t="s">
        <v>196</v>
      </c>
      <c r="D734" s="79" t="s">
        <v>1368</v>
      </c>
      <c r="E734" s="80" t="s">
        <v>1443</v>
      </c>
      <c r="F734" s="81">
        <v>871</v>
      </c>
    </row>
    <row r="735" spans="1:6" x14ac:dyDescent="0.25">
      <c r="A735" s="79" t="s">
        <v>757</v>
      </c>
      <c r="B735" s="79" t="s">
        <v>60</v>
      </c>
      <c r="C735" s="79" t="s">
        <v>325</v>
      </c>
      <c r="D735" s="79" t="s">
        <v>1369</v>
      </c>
      <c r="E735" s="80" t="s">
        <v>1381</v>
      </c>
      <c r="F735" s="81">
        <v>3570</v>
      </c>
    </row>
    <row r="736" spans="1:6" x14ac:dyDescent="0.25">
      <c r="A736" s="79" t="s">
        <v>757</v>
      </c>
      <c r="B736" s="79" t="s">
        <v>60</v>
      </c>
      <c r="C736" s="79" t="s">
        <v>325</v>
      </c>
      <c r="D736" s="79" t="s">
        <v>1370</v>
      </c>
      <c r="E736" s="80" t="s">
        <v>1383</v>
      </c>
      <c r="F736" s="81">
        <v>3407</v>
      </c>
    </row>
    <row r="737" spans="1:7" x14ac:dyDescent="0.25">
      <c r="A737" s="79" t="s">
        <v>758</v>
      </c>
      <c r="B737" s="79" t="s">
        <v>60</v>
      </c>
      <c r="C737" s="79" t="s">
        <v>30</v>
      </c>
      <c r="D737" s="79" t="s">
        <v>1371</v>
      </c>
      <c r="E737" s="80" t="s">
        <v>1653</v>
      </c>
      <c r="F737" s="81">
        <v>3855</v>
      </c>
    </row>
    <row r="738" spans="1:7" x14ac:dyDescent="0.25">
      <c r="A738" s="79" t="s">
        <v>761</v>
      </c>
      <c r="B738" s="79" t="s">
        <v>60</v>
      </c>
      <c r="C738" s="79" t="s">
        <v>327</v>
      </c>
      <c r="D738" s="79" t="s">
        <v>1372</v>
      </c>
      <c r="E738" s="80" t="s">
        <v>1386</v>
      </c>
      <c r="F738" s="81">
        <v>1493</v>
      </c>
    </row>
    <row r="739" spans="1:7" x14ac:dyDescent="0.25">
      <c r="A739" s="79" t="s">
        <v>762</v>
      </c>
      <c r="B739" s="79" t="s">
        <v>60</v>
      </c>
      <c r="C739" s="79" t="s">
        <v>328</v>
      </c>
      <c r="D739" s="79" t="s">
        <v>1999</v>
      </c>
      <c r="E739" s="80" t="s">
        <v>1647</v>
      </c>
      <c r="F739" s="81">
        <v>5062</v>
      </c>
    </row>
    <row r="740" spans="1:7" x14ac:dyDescent="0.25">
      <c r="A740" s="79" t="s">
        <v>764</v>
      </c>
      <c r="B740" s="79" t="s">
        <v>60</v>
      </c>
      <c r="C740" s="79" t="s">
        <v>330</v>
      </c>
      <c r="D740" s="79" t="s">
        <v>2000</v>
      </c>
      <c r="E740" s="80" t="s">
        <v>1588</v>
      </c>
      <c r="F740" s="81">
        <v>3613</v>
      </c>
    </row>
    <row r="741" spans="1:7" x14ac:dyDescent="0.25">
      <c r="A741" s="79" t="s">
        <v>765</v>
      </c>
      <c r="B741" s="79" t="s">
        <v>60</v>
      </c>
      <c r="C741" s="79" t="s">
        <v>331</v>
      </c>
      <c r="D741" s="79" t="s">
        <v>1373</v>
      </c>
      <c r="E741" s="80" t="s">
        <v>1823</v>
      </c>
      <c r="F741" s="81">
        <v>3313</v>
      </c>
    </row>
    <row r="742" spans="1:7" x14ac:dyDescent="0.25">
      <c r="A742" s="79" t="s">
        <v>765</v>
      </c>
      <c r="B742" s="79" t="s">
        <v>60</v>
      </c>
      <c r="C742" s="79" t="s">
        <v>331</v>
      </c>
      <c r="D742" s="79" t="s">
        <v>1374</v>
      </c>
      <c r="E742" s="80" t="s">
        <v>1649</v>
      </c>
      <c r="F742" s="81">
        <v>3536</v>
      </c>
    </row>
    <row r="743" spans="1:7" x14ac:dyDescent="0.25">
      <c r="A743" s="79" t="s">
        <v>766</v>
      </c>
      <c r="B743" s="79" t="s">
        <v>60</v>
      </c>
      <c r="C743" s="79" t="s">
        <v>135</v>
      </c>
      <c r="D743" s="79" t="s">
        <v>2001</v>
      </c>
      <c r="E743" s="80" t="s">
        <v>1453</v>
      </c>
      <c r="F743" s="81">
        <v>1884</v>
      </c>
    </row>
    <row r="744" spans="1:7" x14ac:dyDescent="0.25">
      <c r="A744" s="79" t="s">
        <v>768</v>
      </c>
      <c r="B744" s="79" t="s">
        <v>60</v>
      </c>
      <c r="C744" s="79" t="s">
        <v>332</v>
      </c>
      <c r="D744" s="79" t="s">
        <v>2002</v>
      </c>
      <c r="E744" s="80" t="s">
        <v>1601</v>
      </c>
      <c r="F744" s="81">
        <v>2938</v>
      </c>
    </row>
    <row r="745" spans="1:7" x14ac:dyDescent="0.25">
      <c r="A745" s="79" t="s">
        <v>770</v>
      </c>
      <c r="B745" s="79" t="s">
        <v>60</v>
      </c>
      <c r="C745" s="79" t="s">
        <v>334</v>
      </c>
      <c r="D745" s="79" t="s">
        <v>1375</v>
      </c>
      <c r="E745" s="80" t="s">
        <v>1475</v>
      </c>
      <c r="F745" s="81">
        <v>2682</v>
      </c>
    </row>
    <row r="746" spans="1:7" x14ac:dyDescent="0.25">
      <c r="A746" s="79" t="s">
        <v>770</v>
      </c>
      <c r="B746" s="79" t="s">
        <v>60</v>
      </c>
      <c r="C746" s="79" t="s">
        <v>334</v>
      </c>
      <c r="D746" s="79" t="s">
        <v>1376</v>
      </c>
      <c r="E746" s="80" t="s">
        <v>1464</v>
      </c>
      <c r="F746" s="81">
        <v>3314</v>
      </c>
    </row>
    <row r="747" spans="1:7" x14ac:dyDescent="0.25">
      <c r="A747" s="79" t="s">
        <v>771</v>
      </c>
      <c r="B747" s="79" t="s">
        <v>60</v>
      </c>
      <c r="C747" s="79" t="s">
        <v>258</v>
      </c>
      <c r="D747" s="79" t="s">
        <v>2003</v>
      </c>
      <c r="E747" s="80" t="s">
        <v>1447</v>
      </c>
      <c r="F747" s="81">
        <v>5098</v>
      </c>
      <c r="G747" s="21"/>
    </row>
    <row r="748" spans="1:7" x14ac:dyDescent="0.25">
      <c r="G748" s="21"/>
    </row>
    <row r="749" spans="1:7" x14ac:dyDescent="0.25">
      <c r="A749" s="21" t="s">
        <v>2023</v>
      </c>
      <c r="G749" s="32"/>
    </row>
    <row r="750" spans="1:7" x14ac:dyDescent="0.25">
      <c r="A750" s="21" t="s">
        <v>2010</v>
      </c>
    </row>
    <row r="751" spans="1:7" x14ac:dyDescent="0.25">
      <c r="A751" s="32" t="s">
        <v>2009</v>
      </c>
    </row>
  </sheetData>
  <mergeCells count="3">
    <mergeCell ref="A1:F1"/>
    <mergeCell ref="A2:F2"/>
    <mergeCell ref="A3:F3"/>
  </mergeCells>
  <hyperlinks>
    <hyperlink ref="A751" r:id="rId1" xr:uid="{D6E4C548-7495-4D57-ACFB-131150683A9F}"/>
  </hyperlinks>
  <pageMargins left="0.9" right="0.5" top="0.7" bottom="0.45" header="0.5" footer="0.42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workbookViewId="0">
      <selection sqref="A1:H1"/>
    </sheetView>
  </sheetViews>
  <sheetFormatPr defaultColWidth="9.08984375" defaultRowHeight="12.5" x14ac:dyDescent="0.25"/>
  <cols>
    <col min="1" max="1" width="28.6328125" style="5" customWidth="1"/>
    <col min="2" max="2" width="3.08984375" style="5" customWidth="1"/>
    <col min="3" max="3" width="9.08984375" style="5"/>
    <col min="4" max="4" width="11.36328125" style="5" bestFit="1" customWidth="1"/>
    <col min="5" max="5" width="10" style="5" bestFit="1" customWidth="1"/>
    <col min="6" max="7" width="12.453125" style="5" bestFit="1" customWidth="1"/>
    <col min="8" max="8" width="9.453125" style="5" bestFit="1" customWidth="1"/>
    <col min="9" max="16384" width="9.08984375" style="5"/>
  </cols>
  <sheetData>
    <row r="1" spans="1:12" s="22" customFormat="1" ht="17.25" customHeight="1" x14ac:dyDescent="0.25">
      <c r="A1" s="84" t="s">
        <v>2006</v>
      </c>
      <c r="B1" s="84"/>
      <c r="C1" s="84"/>
      <c r="D1" s="84"/>
      <c r="E1" s="84"/>
      <c r="F1" s="84"/>
      <c r="G1" s="84"/>
      <c r="H1" s="84"/>
      <c r="I1" s="17"/>
      <c r="J1" s="17"/>
      <c r="K1" s="25"/>
      <c r="L1" s="25"/>
    </row>
    <row r="2" spans="1:12" ht="17.25" customHeight="1" x14ac:dyDescent="0.4">
      <c r="A2" s="84" t="s">
        <v>335</v>
      </c>
      <c r="B2" s="84"/>
      <c r="C2" s="84"/>
      <c r="D2" s="84"/>
      <c r="E2" s="84"/>
      <c r="F2" s="84"/>
      <c r="G2" s="84"/>
      <c r="H2" s="84"/>
      <c r="I2" s="17"/>
      <c r="J2" s="17"/>
      <c r="K2" s="3"/>
      <c r="L2" s="3"/>
    </row>
    <row r="3" spans="1:12" ht="14.25" customHeight="1" x14ac:dyDescent="0.25">
      <c r="A3" s="85" t="s">
        <v>2005</v>
      </c>
      <c r="B3" s="85"/>
      <c r="C3" s="85"/>
      <c r="D3" s="85"/>
      <c r="E3" s="85"/>
      <c r="F3" s="85"/>
      <c r="G3" s="85"/>
      <c r="H3" s="85"/>
      <c r="I3" s="28"/>
      <c r="J3" s="28"/>
    </row>
    <row r="4" spans="1:12" ht="14.2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2" ht="14.2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2" ht="13" x14ac:dyDescent="0.3">
      <c r="A6" s="4"/>
      <c r="B6" s="4"/>
      <c r="C6" s="4" t="s">
        <v>337</v>
      </c>
      <c r="D6" s="50" t="s">
        <v>40</v>
      </c>
      <c r="E6" s="4" t="s">
        <v>41</v>
      </c>
      <c r="F6" s="86" t="s">
        <v>1825</v>
      </c>
      <c r="G6" s="86"/>
      <c r="H6" s="86"/>
    </row>
    <row r="7" spans="1:12" ht="13" x14ac:dyDescent="0.3">
      <c r="A7" s="4"/>
      <c r="B7" s="4"/>
      <c r="C7" s="4" t="s">
        <v>40</v>
      </c>
      <c r="D7" s="50" t="s">
        <v>42</v>
      </c>
      <c r="E7" s="4" t="s">
        <v>42</v>
      </c>
      <c r="F7" s="6" t="s">
        <v>337</v>
      </c>
      <c r="G7" s="50" t="s">
        <v>43</v>
      </c>
      <c r="H7" s="7" t="s">
        <v>44</v>
      </c>
    </row>
    <row r="8" spans="1:12" ht="13" x14ac:dyDescent="0.3">
      <c r="A8" s="8" t="s">
        <v>38</v>
      </c>
      <c r="B8" s="26"/>
      <c r="C8" s="9" t="s">
        <v>42</v>
      </c>
      <c r="D8" s="51" t="s">
        <v>43</v>
      </c>
      <c r="E8" s="9" t="s">
        <v>43</v>
      </c>
      <c r="F8" s="10" t="s">
        <v>45</v>
      </c>
      <c r="G8" s="51" t="s">
        <v>45</v>
      </c>
      <c r="H8" s="11" t="s">
        <v>43</v>
      </c>
    </row>
    <row r="9" spans="1:12" ht="16.5" customHeight="1" x14ac:dyDescent="0.25">
      <c r="A9" s="35" t="s">
        <v>338</v>
      </c>
      <c r="B9" s="35"/>
      <c r="C9" s="39">
        <v>74001</v>
      </c>
      <c r="D9" s="52">
        <v>8687</v>
      </c>
      <c r="E9" s="40">
        <f>(D9/C9)</f>
        <v>0.11739030553641167</v>
      </c>
      <c r="F9" s="36">
        <v>316515021</v>
      </c>
      <c r="G9" s="56">
        <v>34744085</v>
      </c>
      <c r="H9" s="68">
        <f>(G9/F9)</f>
        <v>0.10977073028075972</v>
      </c>
      <c r="I9" s="27"/>
      <c r="J9" s="27"/>
    </row>
    <row r="10" spans="1:12" ht="16.5" customHeight="1" x14ac:dyDescent="0.25">
      <c r="A10" s="46" t="s">
        <v>47</v>
      </c>
      <c r="B10" s="46"/>
      <c r="C10" s="47">
        <f>SUM(C11:C23)</f>
        <v>6188</v>
      </c>
      <c r="D10" s="53">
        <f>SUM(D11:D23)</f>
        <v>742</v>
      </c>
      <c r="E10" s="48">
        <f>D10/C10</f>
        <v>0.11990950226244344</v>
      </c>
      <c r="F10" s="49">
        <f>SUM(F11:F23)</f>
        <v>25697445</v>
      </c>
      <c r="G10" s="57">
        <f>SUM(G11:G23)</f>
        <v>2831987</v>
      </c>
      <c r="H10" s="69">
        <f>(G10/F10)</f>
        <v>0.11020500287090798</v>
      </c>
      <c r="I10" s="27"/>
      <c r="J10" s="27"/>
      <c r="K10" s="27"/>
    </row>
    <row r="11" spans="1:12" ht="16.5" customHeight="1" x14ac:dyDescent="0.25">
      <c r="A11" s="42" t="s">
        <v>48</v>
      </c>
      <c r="B11" s="42"/>
      <c r="C11" s="43">
        <v>728</v>
      </c>
      <c r="D11" s="54">
        <v>92</v>
      </c>
      <c r="E11" s="44">
        <f>D11/C11</f>
        <v>0.12637362637362637</v>
      </c>
      <c r="F11" s="45">
        <v>3092319</v>
      </c>
      <c r="G11" s="58">
        <v>360806</v>
      </c>
      <c r="H11" s="70">
        <f>(G11/F11)</f>
        <v>0.11667813055509474</v>
      </c>
      <c r="I11" s="27"/>
    </row>
    <row r="12" spans="1:12" ht="16.5" customHeight="1" x14ac:dyDescent="0.25">
      <c r="A12" s="37" t="s">
        <v>49</v>
      </c>
      <c r="B12" s="37"/>
      <c r="C12" s="41">
        <v>504</v>
      </c>
      <c r="D12" s="55">
        <v>17</v>
      </c>
      <c r="E12" s="44">
        <f t="shared" ref="E12:E23" si="0">D12/C12</f>
        <v>3.3730158730158728E-2</v>
      </c>
      <c r="F12" s="38">
        <v>3047462</v>
      </c>
      <c r="G12" s="59">
        <v>92392</v>
      </c>
      <c r="H12" s="70">
        <f t="shared" ref="H12:H23" si="1">(G12/F12)</f>
        <v>3.0317687308324109E-2</v>
      </c>
      <c r="I12" s="27"/>
    </row>
    <row r="13" spans="1:12" ht="16.5" customHeight="1" x14ac:dyDescent="0.25">
      <c r="A13" s="37" t="s">
        <v>50</v>
      </c>
      <c r="B13" s="37"/>
      <c r="C13" s="41">
        <v>318</v>
      </c>
      <c r="D13" s="55">
        <v>73</v>
      </c>
      <c r="E13" s="44">
        <f t="shared" si="0"/>
        <v>0.22955974842767296</v>
      </c>
      <c r="F13" s="38">
        <v>1178147</v>
      </c>
      <c r="G13" s="59">
        <v>297288</v>
      </c>
      <c r="H13" s="70">
        <f t="shared" si="1"/>
        <v>0.25233523490701926</v>
      </c>
      <c r="I13" s="27"/>
    </row>
    <row r="14" spans="1:12" ht="16.5" customHeight="1" x14ac:dyDescent="0.25">
      <c r="A14" s="37" t="s">
        <v>51</v>
      </c>
      <c r="B14" s="37"/>
      <c r="C14" s="41">
        <v>62</v>
      </c>
      <c r="D14" s="55">
        <v>12</v>
      </c>
      <c r="E14" s="44">
        <f t="shared" si="0"/>
        <v>0.19354838709677419</v>
      </c>
      <c r="F14" s="38">
        <v>252632</v>
      </c>
      <c r="G14" s="59">
        <v>43514</v>
      </c>
      <c r="H14" s="70">
        <f t="shared" si="1"/>
        <v>0.17224262959561734</v>
      </c>
      <c r="I14" s="27"/>
    </row>
    <row r="15" spans="1:12" ht="16.5" customHeight="1" x14ac:dyDescent="0.25">
      <c r="A15" s="37" t="s">
        <v>52</v>
      </c>
      <c r="B15" s="37"/>
      <c r="C15" s="41">
        <v>137</v>
      </c>
      <c r="D15" s="55">
        <v>22</v>
      </c>
      <c r="E15" s="44">
        <f t="shared" si="0"/>
        <v>0.16058394160583941</v>
      </c>
      <c r="F15" s="38">
        <v>628965</v>
      </c>
      <c r="G15" s="59">
        <v>106885</v>
      </c>
      <c r="H15" s="70">
        <f t="shared" si="1"/>
        <v>0.16993791387438092</v>
      </c>
      <c r="I15" s="27"/>
    </row>
    <row r="16" spans="1:12" ht="16.5" customHeight="1" x14ac:dyDescent="0.25">
      <c r="A16" s="37" t="s">
        <v>53</v>
      </c>
      <c r="B16" s="37"/>
      <c r="C16" s="41">
        <v>278</v>
      </c>
      <c r="D16" s="55">
        <v>38</v>
      </c>
      <c r="E16" s="44">
        <f t="shared" si="0"/>
        <v>0.1366906474820144</v>
      </c>
      <c r="F16" s="38">
        <v>1055972</v>
      </c>
      <c r="G16" s="59">
        <v>143864</v>
      </c>
      <c r="H16" s="70">
        <f t="shared" si="1"/>
        <v>0.13623846086828059</v>
      </c>
      <c r="I16" s="27"/>
    </row>
    <row r="17" spans="1:9" ht="16.5" customHeight="1" x14ac:dyDescent="0.25">
      <c r="A17" s="37" t="s">
        <v>54</v>
      </c>
      <c r="B17" s="37"/>
      <c r="C17" s="41">
        <v>460</v>
      </c>
      <c r="D17" s="55">
        <v>59</v>
      </c>
      <c r="E17" s="44">
        <f t="shared" si="0"/>
        <v>0.1282608695652174</v>
      </c>
      <c r="F17" s="38">
        <v>1968700</v>
      </c>
      <c r="G17" s="59">
        <v>251891</v>
      </c>
      <c r="H17" s="70">
        <f t="shared" si="1"/>
        <v>0.12794788439071469</v>
      </c>
      <c r="I17" s="27"/>
    </row>
    <row r="18" spans="1:9" ht="16.5" customHeight="1" x14ac:dyDescent="0.25">
      <c r="A18" s="37" t="s">
        <v>55</v>
      </c>
      <c r="B18" s="37"/>
      <c r="C18" s="41">
        <v>499</v>
      </c>
      <c r="D18" s="55">
        <v>64</v>
      </c>
      <c r="E18" s="44">
        <f t="shared" si="0"/>
        <v>0.12825651302605209</v>
      </c>
      <c r="F18" s="38">
        <v>2023656</v>
      </c>
      <c r="G18" s="59">
        <v>226504</v>
      </c>
      <c r="H18" s="70">
        <f t="shared" si="1"/>
        <v>0.11192811426447974</v>
      </c>
      <c r="I18" s="27"/>
    </row>
    <row r="19" spans="1:9" ht="16.5" customHeight="1" x14ac:dyDescent="0.25">
      <c r="A19" s="37" t="s">
        <v>56</v>
      </c>
      <c r="B19" s="37"/>
      <c r="C19" s="41">
        <v>1603</v>
      </c>
      <c r="D19" s="55">
        <v>162</v>
      </c>
      <c r="E19" s="44">
        <f t="shared" si="0"/>
        <v>0.10106051154086089</v>
      </c>
      <c r="F19" s="38">
        <v>5770892</v>
      </c>
      <c r="G19" s="59">
        <v>465691</v>
      </c>
      <c r="H19" s="70">
        <f t="shared" si="1"/>
        <v>8.0696537034482707E-2</v>
      </c>
      <c r="I19" s="27"/>
    </row>
    <row r="20" spans="1:9" ht="16.5" customHeight="1" x14ac:dyDescent="0.25">
      <c r="A20" s="37" t="s">
        <v>57</v>
      </c>
      <c r="B20" s="37"/>
      <c r="C20" s="41">
        <v>284</v>
      </c>
      <c r="D20" s="55">
        <v>27</v>
      </c>
      <c r="E20" s="44">
        <f t="shared" si="0"/>
        <v>9.5070422535211266E-2</v>
      </c>
      <c r="F20" s="38">
        <v>1236419</v>
      </c>
      <c r="G20" s="59">
        <v>83610</v>
      </c>
      <c r="H20" s="70">
        <f t="shared" si="1"/>
        <v>6.7622707189067779E-2</v>
      </c>
      <c r="I20" s="27"/>
    </row>
    <row r="21" spans="1:9" ht="16.5" customHeight="1" x14ac:dyDescent="0.25">
      <c r="A21" s="37" t="s">
        <v>58</v>
      </c>
      <c r="B21" s="37"/>
      <c r="C21" s="41">
        <v>646</v>
      </c>
      <c r="D21" s="55">
        <v>82</v>
      </c>
      <c r="E21" s="44">
        <f t="shared" si="0"/>
        <v>0.12693498452012383</v>
      </c>
      <c r="F21" s="38">
        <v>2827183</v>
      </c>
      <c r="G21" s="59">
        <v>387526</v>
      </c>
      <c r="H21" s="70">
        <f t="shared" si="1"/>
        <v>0.13707142409953654</v>
      </c>
      <c r="I21" s="27"/>
    </row>
    <row r="22" spans="1:9" ht="16.5" customHeight="1" x14ac:dyDescent="0.25">
      <c r="A22" s="37" t="s">
        <v>59</v>
      </c>
      <c r="B22" s="37"/>
      <c r="C22" s="41">
        <v>185</v>
      </c>
      <c r="D22" s="55">
        <v>39</v>
      </c>
      <c r="E22" s="44">
        <f t="shared" si="0"/>
        <v>0.21081081081081082</v>
      </c>
      <c r="F22" s="38">
        <v>763678</v>
      </c>
      <c r="G22" s="59">
        <v>169101</v>
      </c>
      <c r="H22" s="70">
        <f t="shared" si="1"/>
        <v>0.22142971252281721</v>
      </c>
      <c r="I22" s="27"/>
    </row>
    <row r="23" spans="1:9" ht="16.5" customHeight="1" x14ac:dyDescent="0.25">
      <c r="A23" s="37" t="s">
        <v>60</v>
      </c>
      <c r="B23" s="37"/>
      <c r="C23" s="41">
        <v>484</v>
      </c>
      <c r="D23" s="55">
        <v>55</v>
      </c>
      <c r="E23" s="44">
        <f t="shared" si="0"/>
        <v>0.11363636363636363</v>
      </c>
      <c r="F23" s="38">
        <v>1851420</v>
      </c>
      <c r="G23" s="59">
        <v>202915</v>
      </c>
      <c r="H23" s="70">
        <f t="shared" si="1"/>
        <v>0.10959965864039493</v>
      </c>
      <c r="I23" s="27"/>
    </row>
    <row r="24" spans="1:9" ht="16.5" customHeight="1" x14ac:dyDescent="0.25">
      <c r="C24" s="12"/>
      <c r="D24" s="12"/>
      <c r="E24" s="13"/>
      <c r="F24" s="14"/>
      <c r="G24" s="14"/>
      <c r="H24" s="15"/>
    </row>
    <row r="26" spans="1:9" ht="13" x14ac:dyDescent="0.3">
      <c r="A26" s="5" t="s">
        <v>2008</v>
      </c>
      <c r="G26" s="82"/>
      <c r="H26" s="27"/>
    </row>
    <row r="27" spans="1:9" x14ac:dyDescent="0.25">
      <c r="G27" s="83"/>
    </row>
    <row r="28" spans="1:9" ht="13" x14ac:dyDescent="0.3">
      <c r="A28" s="5" t="s">
        <v>2007</v>
      </c>
      <c r="G28" s="82"/>
    </row>
    <row r="31" spans="1:9" x14ac:dyDescent="0.25">
      <c r="A31" s="21" t="s">
        <v>339</v>
      </c>
    </row>
    <row r="33" spans="1:1" x14ac:dyDescent="0.25">
      <c r="A33" s="21" t="s">
        <v>2023</v>
      </c>
    </row>
    <row r="34" spans="1:1" x14ac:dyDescent="0.25">
      <c r="A34" s="21" t="s">
        <v>2010</v>
      </c>
    </row>
    <row r="35" spans="1:1" x14ac:dyDescent="0.25">
      <c r="A35" s="32" t="s">
        <v>2009</v>
      </c>
    </row>
    <row r="38" spans="1:1" x14ac:dyDescent="0.25">
      <c r="A38" s="21"/>
    </row>
  </sheetData>
  <mergeCells count="4">
    <mergeCell ref="A1:H1"/>
    <mergeCell ref="A2:H2"/>
    <mergeCell ref="A3:H3"/>
    <mergeCell ref="F6:H6"/>
  </mergeCells>
  <hyperlinks>
    <hyperlink ref="A35" r:id="rId1" xr:uid="{00000000-0004-0000-0000-000000000000}"/>
  </hyperlinks>
  <printOptions horizontalCentered="1"/>
  <pageMargins left="0.34" right="0.38" top="1" bottom="1.1100000000000001" header="0.5" footer="0.5"/>
  <pageSetup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7"/>
  <sheetViews>
    <sheetView workbookViewId="0">
      <selection sqref="A1:I1"/>
    </sheetView>
  </sheetViews>
  <sheetFormatPr defaultColWidth="9.08984375" defaultRowHeight="12.5" x14ac:dyDescent="0.25"/>
  <cols>
    <col min="1" max="1" width="6" style="5" bestFit="1" customWidth="1"/>
    <col min="2" max="2" width="14.90625" style="5" bestFit="1" customWidth="1"/>
    <col min="3" max="3" width="13.90625" style="5" customWidth="1"/>
    <col min="4" max="5" width="10" style="16" bestFit="1" customWidth="1"/>
    <col min="6" max="6" width="10.36328125" style="16" bestFit="1" customWidth="1"/>
    <col min="7" max="7" width="11.36328125" style="5" bestFit="1" customWidth="1"/>
    <col min="8" max="8" width="12" style="5" bestFit="1" customWidth="1"/>
    <col min="9" max="9" width="12.453125" style="5" bestFit="1" customWidth="1"/>
    <col min="10" max="10" width="12" style="5" bestFit="1" customWidth="1"/>
    <col min="11" max="16384" width="9.08984375" style="5"/>
  </cols>
  <sheetData>
    <row r="1" spans="1:11" s="1" customFormat="1" ht="17.25" customHeight="1" x14ac:dyDescent="0.25">
      <c r="A1" s="84" t="s">
        <v>2006</v>
      </c>
      <c r="B1" s="84"/>
      <c r="C1" s="84"/>
      <c r="D1" s="84"/>
      <c r="E1" s="84"/>
      <c r="F1" s="84"/>
      <c r="G1" s="84"/>
      <c r="H1" s="84"/>
      <c r="I1" s="84"/>
      <c r="J1" s="17"/>
      <c r="K1" s="17"/>
    </row>
    <row r="2" spans="1:11" s="2" customFormat="1" ht="17.5" x14ac:dyDescent="0.4">
      <c r="A2" s="87" t="s">
        <v>46</v>
      </c>
      <c r="B2" s="87"/>
      <c r="C2" s="87"/>
      <c r="D2" s="87"/>
      <c r="E2" s="87"/>
      <c r="F2" s="87"/>
      <c r="G2" s="87"/>
      <c r="H2" s="87"/>
      <c r="I2" s="87"/>
      <c r="J2" s="18"/>
      <c r="K2" s="18"/>
    </row>
    <row r="3" spans="1:11" s="2" customFormat="1" ht="14.25" customHeight="1" x14ac:dyDescent="0.4">
      <c r="A3" s="88" t="s">
        <v>2005</v>
      </c>
      <c r="B3" s="88"/>
      <c r="C3" s="88"/>
      <c r="D3" s="88"/>
      <c r="E3" s="88"/>
      <c r="F3" s="88"/>
      <c r="G3" s="88"/>
      <c r="H3" s="88"/>
      <c r="I3" s="88"/>
      <c r="J3" s="18"/>
      <c r="K3" s="18"/>
    </row>
    <row r="4" spans="1:11" s="2" customFormat="1" ht="14.25" customHeight="1" x14ac:dyDescent="0.4">
      <c r="B4" s="20"/>
      <c r="C4" s="20"/>
      <c r="D4" s="20"/>
      <c r="E4" s="20"/>
      <c r="F4" s="20"/>
      <c r="G4" s="20"/>
      <c r="H4" s="20"/>
      <c r="I4" s="20"/>
      <c r="J4" s="18"/>
      <c r="K4" s="18"/>
    </row>
    <row r="5" spans="1:11" s="2" customFormat="1" ht="14.25" customHeight="1" x14ac:dyDescent="0.4"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3" x14ac:dyDescent="0.3">
      <c r="B6" s="4"/>
      <c r="C6" s="4"/>
      <c r="D6" s="4" t="s">
        <v>337</v>
      </c>
      <c r="E6" s="50" t="s">
        <v>40</v>
      </c>
      <c r="F6" s="4" t="s">
        <v>41</v>
      </c>
      <c r="G6" s="86" t="s">
        <v>1825</v>
      </c>
      <c r="H6" s="86"/>
      <c r="I6" s="86"/>
    </row>
    <row r="7" spans="1:11" ht="13" x14ac:dyDescent="0.3">
      <c r="B7" s="4"/>
      <c r="C7" s="4"/>
      <c r="D7" s="4" t="s">
        <v>40</v>
      </c>
      <c r="E7" s="50" t="s">
        <v>42</v>
      </c>
      <c r="F7" s="4" t="s">
        <v>42</v>
      </c>
      <c r="G7" s="6" t="s">
        <v>337</v>
      </c>
      <c r="H7" s="50" t="s">
        <v>43</v>
      </c>
      <c r="I7" s="7" t="s">
        <v>44</v>
      </c>
    </row>
    <row r="8" spans="1:11" ht="13" x14ac:dyDescent="0.3">
      <c r="A8" s="30" t="s">
        <v>336</v>
      </c>
      <c r="B8" s="8" t="s">
        <v>38</v>
      </c>
      <c r="C8" s="8" t="s">
        <v>39</v>
      </c>
      <c r="D8" s="9" t="s">
        <v>42</v>
      </c>
      <c r="E8" s="51" t="s">
        <v>43</v>
      </c>
      <c r="F8" s="9" t="s">
        <v>43</v>
      </c>
      <c r="G8" s="10" t="s">
        <v>45</v>
      </c>
      <c r="H8" s="51" t="s">
        <v>45</v>
      </c>
      <c r="I8" s="11" t="s">
        <v>43</v>
      </c>
    </row>
    <row r="9" spans="1:11" ht="13" x14ac:dyDescent="0.25">
      <c r="A9" s="31"/>
      <c r="B9" s="23" t="s">
        <v>47</v>
      </c>
      <c r="C9" s="23"/>
      <c r="D9" s="24">
        <v>6188</v>
      </c>
      <c r="E9" s="62">
        <v>742</v>
      </c>
      <c r="F9" s="29">
        <v>0.11990950226244344</v>
      </c>
      <c r="G9" s="64">
        <v>25697445</v>
      </c>
      <c r="H9" s="63">
        <v>2831987</v>
      </c>
      <c r="I9" s="72">
        <v>0.11020500287090798</v>
      </c>
    </row>
    <row r="10" spans="1:11" ht="13" x14ac:dyDescent="0.3">
      <c r="B10" s="19"/>
      <c r="C10" s="19"/>
      <c r="D10" s="4"/>
      <c r="E10" s="50"/>
      <c r="F10" s="4"/>
      <c r="G10" s="65"/>
      <c r="H10" s="50"/>
      <c r="I10" s="73"/>
    </row>
    <row r="11" spans="1:11" ht="12.75" customHeight="1" x14ac:dyDescent="0.25">
      <c r="A11" s="42" t="s">
        <v>340</v>
      </c>
      <c r="B11" s="42" t="s">
        <v>0</v>
      </c>
      <c r="C11" s="42" t="s">
        <v>1</v>
      </c>
      <c r="D11" s="43">
        <v>4</v>
      </c>
      <c r="E11" s="54">
        <v>1</v>
      </c>
      <c r="F11" s="60">
        <v>0.25</v>
      </c>
      <c r="G11" s="66">
        <v>22604</v>
      </c>
      <c r="H11" s="58">
        <v>6511</v>
      </c>
      <c r="I11" s="70">
        <v>0.28804636347549106</v>
      </c>
    </row>
    <row r="12" spans="1:11" ht="12.75" customHeight="1" x14ac:dyDescent="0.25">
      <c r="A12" s="37" t="s">
        <v>341</v>
      </c>
      <c r="B12" s="37" t="s">
        <v>0</v>
      </c>
      <c r="C12" s="37" t="s">
        <v>2</v>
      </c>
      <c r="D12" s="41">
        <v>9</v>
      </c>
      <c r="E12" s="55">
        <v>1</v>
      </c>
      <c r="F12" s="61">
        <v>0.1111111111111111</v>
      </c>
      <c r="G12" s="67">
        <v>57710</v>
      </c>
      <c r="H12" s="59">
        <v>7007</v>
      </c>
      <c r="I12" s="71">
        <v>0.12141743198752383</v>
      </c>
    </row>
    <row r="13" spans="1:11" ht="12.75" customHeight="1" x14ac:dyDescent="0.25">
      <c r="A13" s="37" t="s">
        <v>342</v>
      </c>
      <c r="B13" s="37" t="s">
        <v>0</v>
      </c>
      <c r="C13" s="37" t="s">
        <v>3</v>
      </c>
      <c r="D13" s="41">
        <v>31</v>
      </c>
      <c r="E13" s="55">
        <v>3</v>
      </c>
      <c r="F13" s="61">
        <v>9.6774193548387094E-2</v>
      </c>
      <c r="G13" s="67">
        <v>116648</v>
      </c>
      <c r="H13" s="59">
        <v>7865</v>
      </c>
      <c r="I13" s="71">
        <v>6.7425073726081891E-2</v>
      </c>
    </row>
    <row r="14" spans="1:11" ht="12.75" customHeight="1" x14ac:dyDescent="0.25">
      <c r="A14" s="37" t="s">
        <v>343</v>
      </c>
      <c r="B14" s="37" t="s">
        <v>0</v>
      </c>
      <c r="C14" s="37" t="s">
        <v>4</v>
      </c>
      <c r="D14" s="41">
        <v>9</v>
      </c>
      <c r="E14" s="55">
        <v>1</v>
      </c>
      <c r="F14" s="61">
        <v>0.1111111111111111</v>
      </c>
      <c r="G14" s="67">
        <v>34079</v>
      </c>
      <c r="H14" s="59">
        <v>4789</v>
      </c>
      <c r="I14" s="71">
        <v>0.14052642389741482</v>
      </c>
    </row>
    <row r="15" spans="1:11" ht="12.75" customHeight="1" x14ac:dyDescent="0.25">
      <c r="A15" s="37" t="s">
        <v>344</v>
      </c>
      <c r="B15" s="37" t="s">
        <v>0</v>
      </c>
      <c r="C15" s="37" t="s">
        <v>5</v>
      </c>
      <c r="D15" s="41">
        <v>6</v>
      </c>
      <c r="E15" s="55">
        <v>1</v>
      </c>
      <c r="F15" s="61">
        <v>0.16666666666666666</v>
      </c>
      <c r="G15" s="67">
        <v>26008</v>
      </c>
      <c r="H15" s="59">
        <v>4285</v>
      </c>
      <c r="I15" s="71">
        <v>0.16475699784681636</v>
      </c>
    </row>
    <row r="16" spans="1:11" ht="12.75" customHeight="1" x14ac:dyDescent="0.25">
      <c r="A16" s="37" t="s">
        <v>345</v>
      </c>
      <c r="B16" s="37" t="s">
        <v>0</v>
      </c>
      <c r="C16" s="37" t="s">
        <v>6</v>
      </c>
      <c r="D16" s="41">
        <v>9</v>
      </c>
      <c r="E16" s="55">
        <v>1</v>
      </c>
      <c r="F16" s="61">
        <v>0.1111111111111111</v>
      </c>
      <c r="G16" s="67">
        <v>43819</v>
      </c>
      <c r="H16" s="59">
        <v>6445</v>
      </c>
      <c r="I16" s="71">
        <v>0.14708231589036719</v>
      </c>
    </row>
    <row r="17" spans="1:9" ht="12.75" customHeight="1" x14ac:dyDescent="0.25">
      <c r="A17" s="37" t="s">
        <v>346</v>
      </c>
      <c r="B17" s="37" t="s">
        <v>0</v>
      </c>
      <c r="C17" s="37" t="s">
        <v>7</v>
      </c>
      <c r="D17" s="41">
        <v>4</v>
      </c>
      <c r="E17" s="55">
        <v>1</v>
      </c>
      <c r="F17" s="61">
        <v>0.25</v>
      </c>
      <c r="G17" s="67">
        <v>13537</v>
      </c>
      <c r="H17" s="59">
        <v>3426</v>
      </c>
      <c r="I17" s="71">
        <v>0.25308413976508826</v>
      </c>
    </row>
    <row r="18" spans="1:9" ht="12.75" customHeight="1" x14ac:dyDescent="0.25">
      <c r="A18" s="37" t="s">
        <v>347</v>
      </c>
      <c r="B18" s="37" t="s">
        <v>0</v>
      </c>
      <c r="C18" s="37" t="s">
        <v>8</v>
      </c>
      <c r="D18" s="41">
        <v>4</v>
      </c>
      <c r="E18" s="55">
        <v>1</v>
      </c>
      <c r="F18" s="61">
        <v>0.25</v>
      </c>
      <c r="G18" s="67">
        <v>15002</v>
      </c>
      <c r="H18" s="59">
        <v>3805</v>
      </c>
      <c r="I18" s="71">
        <v>0.25363284895347288</v>
      </c>
    </row>
    <row r="19" spans="1:9" ht="12.75" customHeight="1" x14ac:dyDescent="0.25">
      <c r="A19" s="37" t="s">
        <v>348</v>
      </c>
      <c r="B19" s="37" t="s">
        <v>0</v>
      </c>
      <c r="C19" s="37" t="s">
        <v>9</v>
      </c>
      <c r="D19" s="41">
        <v>14</v>
      </c>
      <c r="E19" s="55">
        <v>1</v>
      </c>
      <c r="F19" s="61">
        <v>7.1428571428571425E-2</v>
      </c>
      <c r="G19" s="67">
        <v>54444</v>
      </c>
      <c r="H19" s="59">
        <v>2276</v>
      </c>
      <c r="I19" s="71">
        <v>4.1804422893248108E-2</v>
      </c>
    </row>
    <row r="20" spans="1:9" ht="12.75" customHeight="1" x14ac:dyDescent="0.25">
      <c r="A20" s="37" t="s">
        <v>349</v>
      </c>
      <c r="B20" s="37" t="s">
        <v>0</v>
      </c>
      <c r="C20" s="37" t="s">
        <v>10</v>
      </c>
      <c r="D20" s="41">
        <v>3</v>
      </c>
      <c r="E20" s="55">
        <v>1</v>
      </c>
      <c r="F20" s="61">
        <v>0.33333333333333331</v>
      </c>
      <c r="G20" s="67">
        <v>11027</v>
      </c>
      <c r="H20" s="59">
        <v>3984</v>
      </c>
      <c r="I20" s="71">
        <v>0.36129500317402741</v>
      </c>
    </row>
    <row r="21" spans="1:9" ht="12.75" customHeight="1" x14ac:dyDescent="0.25">
      <c r="A21" s="37" t="s">
        <v>350</v>
      </c>
      <c r="B21" s="37" t="s">
        <v>0</v>
      </c>
      <c r="C21" s="37" t="s">
        <v>11</v>
      </c>
      <c r="D21" s="41">
        <v>18</v>
      </c>
      <c r="E21" s="55">
        <v>2</v>
      </c>
      <c r="F21" s="61">
        <v>0.1111111111111111</v>
      </c>
      <c r="G21" s="67">
        <v>80965</v>
      </c>
      <c r="H21" s="59">
        <v>10660</v>
      </c>
      <c r="I21" s="71">
        <v>0.1316618291854505</v>
      </c>
    </row>
    <row r="22" spans="1:9" ht="12.75" customHeight="1" x14ac:dyDescent="0.25">
      <c r="A22" s="37" t="s">
        <v>351</v>
      </c>
      <c r="B22" s="37" t="s">
        <v>0</v>
      </c>
      <c r="C22" s="37" t="s">
        <v>1826</v>
      </c>
      <c r="D22" s="41">
        <v>14</v>
      </c>
      <c r="E22" s="55">
        <v>1</v>
      </c>
      <c r="F22" s="61">
        <v>7.1428571428571425E-2</v>
      </c>
      <c r="G22" s="67">
        <v>71068</v>
      </c>
      <c r="H22" s="59">
        <v>3611</v>
      </c>
      <c r="I22" s="71">
        <v>5.0810491360387233E-2</v>
      </c>
    </row>
    <row r="23" spans="1:9" ht="12.75" customHeight="1" x14ac:dyDescent="0.25">
      <c r="A23" s="37" t="s">
        <v>352</v>
      </c>
      <c r="B23" s="37" t="s">
        <v>0</v>
      </c>
      <c r="C23" s="37" t="s">
        <v>13</v>
      </c>
      <c r="D23" s="41">
        <v>15</v>
      </c>
      <c r="E23" s="55">
        <v>2</v>
      </c>
      <c r="F23" s="61">
        <v>0.13333333333333333</v>
      </c>
      <c r="G23" s="67">
        <v>80763</v>
      </c>
      <c r="H23" s="59">
        <v>11262</v>
      </c>
      <c r="I23" s="71">
        <v>0.1394450429033097</v>
      </c>
    </row>
    <row r="24" spans="1:9" ht="12.75" customHeight="1" x14ac:dyDescent="0.25">
      <c r="A24" s="37" t="s">
        <v>353</v>
      </c>
      <c r="B24" s="37" t="s">
        <v>0</v>
      </c>
      <c r="C24" s="37" t="s">
        <v>14</v>
      </c>
      <c r="D24" s="41">
        <v>30</v>
      </c>
      <c r="E24" s="55">
        <v>1</v>
      </c>
      <c r="F24" s="61">
        <v>3.3333333333333333E-2</v>
      </c>
      <c r="G24" s="67">
        <v>103766</v>
      </c>
      <c r="H24" s="59">
        <v>2983</v>
      </c>
      <c r="I24" s="71">
        <v>2.8747373898964979E-2</v>
      </c>
    </row>
    <row r="25" spans="1:9" ht="12.75" customHeight="1" x14ac:dyDescent="0.25">
      <c r="A25" s="37" t="s">
        <v>354</v>
      </c>
      <c r="B25" s="37" t="s">
        <v>0</v>
      </c>
      <c r="C25" s="37" t="s">
        <v>15</v>
      </c>
      <c r="D25" s="41">
        <v>5</v>
      </c>
      <c r="E25" s="55">
        <v>1</v>
      </c>
      <c r="F25" s="61">
        <v>0.2</v>
      </c>
      <c r="G25" s="67">
        <v>16896</v>
      </c>
      <c r="H25" s="59">
        <v>4041</v>
      </c>
      <c r="I25" s="71">
        <v>0.23916903409090909</v>
      </c>
    </row>
    <row r="26" spans="1:9" ht="12.75" customHeight="1" x14ac:dyDescent="0.25">
      <c r="A26" s="37" t="s">
        <v>355</v>
      </c>
      <c r="B26" s="37" t="s">
        <v>0</v>
      </c>
      <c r="C26" s="37" t="s">
        <v>16</v>
      </c>
      <c r="D26" s="41">
        <v>9</v>
      </c>
      <c r="E26" s="55">
        <v>1</v>
      </c>
      <c r="F26" s="61">
        <v>0.1111111111111111</v>
      </c>
      <c r="G26" s="67">
        <v>31634</v>
      </c>
      <c r="H26" s="59">
        <v>5868</v>
      </c>
      <c r="I26" s="71">
        <v>0.18549661756338118</v>
      </c>
    </row>
    <row r="27" spans="1:9" ht="12.75" customHeight="1" x14ac:dyDescent="0.25">
      <c r="A27" s="37" t="s">
        <v>356</v>
      </c>
      <c r="B27" s="37" t="s">
        <v>0</v>
      </c>
      <c r="C27" s="37" t="s">
        <v>17</v>
      </c>
      <c r="D27" s="41">
        <v>6</v>
      </c>
      <c r="E27" s="55">
        <v>1</v>
      </c>
      <c r="F27" s="61">
        <v>0.16666666666666666</v>
      </c>
      <c r="G27" s="67">
        <v>15256</v>
      </c>
      <c r="H27" s="59">
        <v>4742</v>
      </c>
      <c r="I27" s="71">
        <v>0.31082852648138437</v>
      </c>
    </row>
    <row r="28" spans="1:9" ht="12.75" customHeight="1" x14ac:dyDescent="0.25">
      <c r="A28" s="37" t="s">
        <v>357</v>
      </c>
      <c r="B28" s="37" t="s">
        <v>0</v>
      </c>
      <c r="C28" s="37" t="s">
        <v>18</v>
      </c>
      <c r="D28" s="41">
        <v>11</v>
      </c>
      <c r="E28" s="55">
        <v>1</v>
      </c>
      <c r="F28" s="61">
        <v>9.0909090909090912E-2</v>
      </c>
      <c r="G28" s="67">
        <v>52860</v>
      </c>
      <c r="H28" s="59">
        <v>5773</v>
      </c>
      <c r="I28" s="71">
        <v>0.109213015512675</v>
      </c>
    </row>
    <row r="29" spans="1:9" ht="12.75" customHeight="1" x14ac:dyDescent="0.25">
      <c r="A29" s="37" t="s">
        <v>358</v>
      </c>
      <c r="B29" s="37" t="s">
        <v>0</v>
      </c>
      <c r="C29" s="37" t="s">
        <v>19</v>
      </c>
      <c r="D29" s="41">
        <v>163</v>
      </c>
      <c r="E29" s="55">
        <v>28</v>
      </c>
      <c r="F29" s="61">
        <v>0.17177914110429449</v>
      </c>
      <c r="G29" s="67">
        <v>659026</v>
      </c>
      <c r="H29" s="59">
        <v>91713</v>
      </c>
      <c r="I29" s="71">
        <v>0.13916446392099857</v>
      </c>
    </row>
    <row r="30" spans="1:9" ht="12.75" customHeight="1" x14ac:dyDescent="0.25">
      <c r="A30" s="37" t="s">
        <v>359</v>
      </c>
      <c r="B30" s="37" t="s">
        <v>0</v>
      </c>
      <c r="C30" s="37" t="s">
        <v>20</v>
      </c>
      <c r="D30" s="41">
        <v>3</v>
      </c>
      <c r="E30" s="55">
        <v>1</v>
      </c>
      <c r="F30" s="61">
        <v>0.33333333333333331</v>
      </c>
      <c r="G30" s="67">
        <v>14133</v>
      </c>
      <c r="H30" s="59">
        <v>5249</v>
      </c>
      <c r="I30" s="71">
        <v>0.37140026887426592</v>
      </c>
    </row>
    <row r="31" spans="1:9" ht="12.75" customHeight="1" x14ac:dyDescent="0.25">
      <c r="A31" s="37" t="s">
        <v>360</v>
      </c>
      <c r="B31" s="37" t="s">
        <v>0</v>
      </c>
      <c r="C31" s="37" t="s">
        <v>21</v>
      </c>
      <c r="D31" s="41">
        <v>22</v>
      </c>
      <c r="E31" s="55">
        <v>2</v>
      </c>
      <c r="F31" s="61">
        <v>9.0909090909090912E-2</v>
      </c>
      <c r="G31" s="67">
        <v>92737</v>
      </c>
      <c r="H31" s="59">
        <v>9021</v>
      </c>
      <c r="I31" s="71">
        <v>9.7275089769994716E-2</v>
      </c>
    </row>
    <row r="32" spans="1:9" ht="12.75" customHeight="1" x14ac:dyDescent="0.25">
      <c r="A32" s="37" t="s">
        <v>361</v>
      </c>
      <c r="B32" s="37" t="s">
        <v>0</v>
      </c>
      <c r="C32" s="37" t="s">
        <v>22</v>
      </c>
      <c r="D32" s="41">
        <v>9</v>
      </c>
      <c r="E32" s="55">
        <v>1</v>
      </c>
      <c r="F32" s="61">
        <v>0.1111111111111111</v>
      </c>
      <c r="G32" s="67">
        <v>33586</v>
      </c>
      <c r="H32" s="59">
        <v>1791</v>
      </c>
      <c r="I32" s="71">
        <v>5.3325790507949743E-2</v>
      </c>
    </row>
    <row r="33" spans="1:9" ht="12.75" customHeight="1" x14ac:dyDescent="0.25">
      <c r="A33" s="37" t="s">
        <v>362</v>
      </c>
      <c r="B33" s="37" t="s">
        <v>0</v>
      </c>
      <c r="C33" s="37" t="s">
        <v>23</v>
      </c>
      <c r="D33" s="41">
        <v>16</v>
      </c>
      <c r="E33" s="55">
        <v>3</v>
      </c>
      <c r="F33" s="61">
        <v>0.1875</v>
      </c>
      <c r="G33" s="67">
        <v>88805</v>
      </c>
      <c r="H33" s="59">
        <v>12443</v>
      </c>
      <c r="I33" s="71">
        <v>0.14011598446033444</v>
      </c>
    </row>
    <row r="34" spans="1:9" ht="12.75" customHeight="1" x14ac:dyDescent="0.25">
      <c r="A34" s="37" t="s">
        <v>363</v>
      </c>
      <c r="B34" s="37" t="s">
        <v>0</v>
      </c>
      <c r="C34" s="37" t="s">
        <v>24</v>
      </c>
      <c r="D34" s="41">
        <v>12</v>
      </c>
      <c r="E34" s="55">
        <v>3</v>
      </c>
      <c r="F34" s="61">
        <v>0.25</v>
      </c>
      <c r="G34" s="67">
        <v>20018</v>
      </c>
      <c r="H34" s="59">
        <v>6567</v>
      </c>
      <c r="I34" s="71">
        <v>0.32805475072434809</v>
      </c>
    </row>
    <row r="35" spans="1:9" ht="12.75" customHeight="1" x14ac:dyDescent="0.25">
      <c r="A35" s="37" t="s">
        <v>364</v>
      </c>
      <c r="B35" s="37" t="s">
        <v>0</v>
      </c>
      <c r="C35" s="37" t="s">
        <v>25</v>
      </c>
      <c r="D35" s="41">
        <v>73</v>
      </c>
      <c r="E35" s="55">
        <v>10</v>
      </c>
      <c r="F35" s="61">
        <v>0.13698630136986301</v>
      </c>
      <c r="G35" s="67">
        <v>346438</v>
      </c>
      <c r="H35" s="59">
        <v>42073</v>
      </c>
      <c r="I35" s="71">
        <v>0.12144452975712826</v>
      </c>
    </row>
    <row r="36" spans="1:9" ht="12.75" customHeight="1" x14ac:dyDescent="0.25">
      <c r="A36" s="37" t="s">
        <v>365</v>
      </c>
      <c r="B36" s="37" t="s">
        <v>0</v>
      </c>
      <c r="C36" s="37" t="s">
        <v>26</v>
      </c>
      <c r="D36" s="41">
        <v>8</v>
      </c>
      <c r="E36" s="55">
        <v>2</v>
      </c>
      <c r="F36" s="61">
        <v>0.25</v>
      </c>
      <c r="G36" s="67">
        <v>30387</v>
      </c>
      <c r="H36" s="59">
        <v>8173</v>
      </c>
      <c r="I36" s="71">
        <v>0.26896370158291377</v>
      </c>
    </row>
    <row r="37" spans="1:9" ht="12.75" customHeight="1" x14ac:dyDescent="0.25">
      <c r="A37" s="37" t="s">
        <v>366</v>
      </c>
      <c r="B37" s="37" t="s">
        <v>0</v>
      </c>
      <c r="C37" s="37" t="s">
        <v>27</v>
      </c>
      <c r="D37" s="41">
        <v>18</v>
      </c>
      <c r="E37" s="55">
        <v>1</v>
      </c>
      <c r="F37" s="61">
        <v>5.5555555555555552E-2</v>
      </c>
      <c r="G37" s="67">
        <v>94318</v>
      </c>
      <c r="H37" s="59">
        <v>2739</v>
      </c>
      <c r="I37" s="71">
        <v>2.9040055980830808E-2</v>
      </c>
    </row>
    <row r="38" spans="1:9" ht="12.75" customHeight="1" x14ac:dyDescent="0.25">
      <c r="A38" s="37" t="s">
        <v>367</v>
      </c>
      <c r="B38" s="37" t="s">
        <v>0</v>
      </c>
      <c r="C38" s="37" t="s">
        <v>28</v>
      </c>
      <c r="D38" s="41">
        <v>27</v>
      </c>
      <c r="E38" s="55">
        <v>1</v>
      </c>
      <c r="F38" s="61">
        <v>3.7037037037037035E-2</v>
      </c>
      <c r="G38" s="67">
        <v>119786</v>
      </c>
      <c r="H38" s="59">
        <v>4062</v>
      </c>
      <c r="I38" s="71">
        <v>3.3910473678059203E-2</v>
      </c>
    </row>
    <row r="39" spans="1:9" ht="12.75" customHeight="1" x14ac:dyDescent="0.25">
      <c r="A39" s="37" t="s">
        <v>368</v>
      </c>
      <c r="B39" s="37" t="s">
        <v>0</v>
      </c>
      <c r="C39" s="37" t="s">
        <v>29</v>
      </c>
      <c r="D39" s="41">
        <v>5</v>
      </c>
      <c r="E39" s="55">
        <v>1</v>
      </c>
      <c r="F39" s="61">
        <v>0.2</v>
      </c>
      <c r="G39" s="67">
        <v>19856</v>
      </c>
      <c r="H39" s="59">
        <v>3723</v>
      </c>
      <c r="I39" s="71">
        <v>0.1875</v>
      </c>
    </row>
    <row r="40" spans="1:9" ht="12.75" customHeight="1" x14ac:dyDescent="0.25">
      <c r="A40" s="37" t="s">
        <v>369</v>
      </c>
      <c r="B40" s="37" t="s">
        <v>0</v>
      </c>
      <c r="C40" s="37" t="s">
        <v>30</v>
      </c>
      <c r="D40" s="41">
        <v>6</v>
      </c>
      <c r="E40" s="55">
        <v>1</v>
      </c>
      <c r="F40" s="61">
        <v>0.16666666666666666</v>
      </c>
      <c r="G40" s="67">
        <v>22648</v>
      </c>
      <c r="H40" s="59">
        <v>5277</v>
      </c>
      <c r="I40" s="71">
        <v>0.23300070646414694</v>
      </c>
    </row>
    <row r="41" spans="1:9" ht="12.75" customHeight="1" x14ac:dyDescent="0.25">
      <c r="A41" s="37" t="s">
        <v>370</v>
      </c>
      <c r="B41" s="37" t="s">
        <v>0</v>
      </c>
      <c r="C41" s="37" t="s">
        <v>31</v>
      </c>
      <c r="D41" s="41">
        <v>13</v>
      </c>
      <c r="E41" s="55">
        <v>1</v>
      </c>
      <c r="F41" s="61">
        <v>7.6923076923076927E-2</v>
      </c>
      <c r="G41" s="67">
        <v>85864</v>
      </c>
      <c r="H41" s="59">
        <v>6578</v>
      </c>
      <c r="I41" s="71">
        <v>7.6609522034845806E-2</v>
      </c>
    </row>
    <row r="42" spans="1:9" ht="12.75" customHeight="1" x14ac:dyDescent="0.25">
      <c r="A42" s="37" t="s">
        <v>371</v>
      </c>
      <c r="B42" s="37" t="s">
        <v>0</v>
      </c>
      <c r="C42" s="37" t="s">
        <v>32</v>
      </c>
      <c r="D42" s="41">
        <v>48</v>
      </c>
      <c r="E42" s="55">
        <v>1</v>
      </c>
      <c r="F42" s="61">
        <v>2.0833333333333332E-2</v>
      </c>
      <c r="G42" s="67">
        <v>203530</v>
      </c>
      <c r="H42" s="59">
        <v>3985</v>
      </c>
      <c r="I42" s="71">
        <v>1.9579423180857859E-2</v>
      </c>
    </row>
    <row r="43" spans="1:9" ht="12.75" customHeight="1" x14ac:dyDescent="0.25">
      <c r="A43" s="37" t="s">
        <v>372</v>
      </c>
      <c r="B43" s="37" t="s">
        <v>0</v>
      </c>
      <c r="C43" s="37" t="s">
        <v>33</v>
      </c>
      <c r="D43" s="41">
        <v>22</v>
      </c>
      <c r="E43" s="55">
        <v>1</v>
      </c>
      <c r="F43" s="61">
        <v>4.5454545454545456E-2</v>
      </c>
      <c r="G43" s="67">
        <v>81437</v>
      </c>
      <c r="H43" s="59">
        <v>3472</v>
      </c>
      <c r="I43" s="71">
        <v>4.26341834792539E-2</v>
      </c>
    </row>
    <row r="44" spans="1:9" ht="12.75" customHeight="1" x14ac:dyDescent="0.25">
      <c r="A44" s="37" t="s">
        <v>373</v>
      </c>
      <c r="B44" s="37" t="s">
        <v>0</v>
      </c>
      <c r="C44" s="37" t="s">
        <v>34</v>
      </c>
      <c r="D44" s="41">
        <v>10</v>
      </c>
      <c r="E44" s="55">
        <v>1</v>
      </c>
      <c r="F44" s="61">
        <v>0.1</v>
      </c>
      <c r="G44" s="67">
        <v>41153</v>
      </c>
      <c r="H44" s="59">
        <v>6339</v>
      </c>
      <c r="I44" s="71">
        <v>0.15403494277452434</v>
      </c>
    </row>
    <row r="45" spans="1:9" ht="12.75" customHeight="1" x14ac:dyDescent="0.25">
      <c r="A45" s="37" t="s">
        <v>374</v>
      </c>
      <c r="B45" s="37" t="s">
        <v>0</v>
      </c>
      <c r="C45" s="37" t="s">
        <v>35</v>
      </c>
      <c r="D45" s="41">
        <v>47</v>
      </c>
      <c r="E45" s="55">
        <v>10</v>
      </c>
      <c r="F45" s="61">
        <v>0.21276595744680851</v>
      </c>
      <c r="G45" s="67">
        <v>200458</v>
      </c>
      <c r="H45" s="59">
        <v>41503</v>
      </c>
      <c r="I45" s="71">
        <v>0.2070408763930599</v>
      </c>
    </row>
    <row r="46" spans="1:9" ht="12.75" customHeight="1" x14ac:dyDescent="0.25">
      <c r="A46" s="37" t="s">
        <v>375</v>
      </c>
      <c r="B46" s="37" t="s">
        <v>0</v>
      </c>
      <c r="C46" s="37" t="s">
        <v>36</v>
      </c>
      <c r="D46" s="41">
        <v>18</v>
      </c>
      <c r="E46" s="55">
        <v>1</v>
      </c>
      <c r="F46" s="61">
        <v>5.5555555555555552E-2</v>
      </c>
      <c r="G46" s="67">
        <v>65923</v>
      </c>
      <c r="H46" s="59">
        <v>1968</v>
      </c>
      <c r="I46" s="71">
        <v>2.9853010330233756E-2</v>
      </c>
    </row>
    <row r="47" spans="1:9" ht="12.75" customHeight="1" x14ac:dyDescent="0.25">
      <c r="A47" s="37" t="s">
        <v>376</v>
      </c>
      <c r="B47" s="37" t="s">
        <v>0</v>
      </c>
      <c r="C47" s="37" t="s">
        <v>37</v>
      </c>
      <c r="D47" s="41">
        <v>7</v>
      </c>
      <c r="E47" s="55">
        <v>1</v>
      </c>
      <c r="F47" s="61">
        <v>0.14285714285714285</v>
      </c>
      <c r="G47" s="67">
        <v>24130</v>
      </c>
      <c r="H47" s="59">
        <v>4797</v>
      </c>
      <c r="I47" s="71">
        <v>0.19879817654372151</v>
      </c>
    </row>
    <row r="48" spans="1:9" ht="12.75" customHeight="1" x14ac:dyDescent="0.25">
      <c r="A48" s="37" t="s">
        <v>377</v>
      </c>
      <c r="B48" s="37" t="s">
        <v>61</v>
      </c>
      <c r="C48" s="37" t="s">
        <v>62</v>
      </c>
      <c r="D48" s="41">
        <v>4</v>
      </c>
      <c r="E48" s="55">
        <v>0</v>
      </c>
      <c r="F48" s="61">
        <v>0</v>
      </c>
      <c r="G48" s="67">
        <v>18336</v>
      </c>
      <c r="H48" s="59">
        <v>0</v>
      </c>
      <c r="I48" s="71">
        <v>0</v>
      </c>
    </row>
    <row r="49" spans="1:9" ht="12.75" customHeight="1" x14ac:dyDescent="0.25">
      <c r="A49" s="37" t="s">
        <v>378</v>
      </c>
      <c r="B49" s="37" t="s">
        <v>61</v>
      </c>
      <c r="C49" s="37" t="s">
        <v>63</v>
      </c>
      <c r="D49" s="41">
        <v>18</v>
      </c>
      <c r="E49" s="55">
        <v>1</v>
      </c>
      <c r="F49" s="61">
        <v>5.5555555555555552E-2</v>
      </c>
      <c r="G49" s="67">
        <v>72012</v>
      </c>
      <c r="H49" s="59">
        <v>4389</v>
      </c>
      <c r="I49" s="71">
        <v>6.0948175304115983E-2</v>
      </c>
    </row>
    <row r="50" spans="1:9" ht="12.75" customHeight="1" x14ac:dyDescent="0.25">
      <c r="A50" s="37" t="s">
        <v>379</v>
      </c>
      <c r="B50" s="37" t="s">
        <v>61</v>
      </c>
      <c r="C50" s="37" t="s">
        <v>64</v>
      </c>
      <c r="D50" s="41">
        <v>15</v>
      </c>
      <c r="E50" s="55">
        <v>0</v>
      </c>
      <c r="F50" s="61">
        <v>0</v>
      </c>
      <c r="G50" s="67">
        <v>101336</v>
      </c>
      <c r="H50" s="59">
        <v>0</v>
      </c>
      <c r="I50" s="71">
        <v>0</v>
      </c>
    </row>
    <row r="51" spans="1:9" ht="12.75" customHeight="1" x14ac:dyDescent="0.25">
      <c r="A51" s="37" t="s">
        <v>380</v>
      </c>
      <c r="B51" s="37" t="s">
        <v>61</v>
      </c>
      <c r="C51" s="37" t="s">
        <v>65</v>
      </c>
      <c r="D51" s="41">
        <v>17</v>
      </c>
      <c r="E51" s="55">
        <v>2</v>
      </c>
      <c r="F51" s="61">
        <v>0.11764705882352941</v>
      </c>
      <c r="G51" s="67">
        <v>112595</v>
      </c>
      <c r="H51" s="59">
        <v>12012</v>
      </c>
      <c r="I51" s="71">
        <v>0.10668324525955859</v>
      </c>
    </row>
    <row r="52" spans="1:9" ht="12.75" customHeight="1" x14ac:dyDescent="0.25">
      <c r="A52" s="37" t="s">
        <v>381</v>
      </c>
      <c r="B52" s="37" t="s">
        <v>61</v>
      </c>
      <c r="C52" s="37" t="s">
        <v>66</v>
      </c>
      <c r="D52" s="41">
        <v>11</v>
      </c>
      <c r="E52" s="55">
        <v>0</v>
      </c>
      <c r="F52" s="61">
        <v>0</v>
      </c>
      <c r="G52" s="67">
        <v>65375</v>
      </c>
      <c r="H52" s="59">
        <v>0</v>
      </c>
      <c r="I52" s="71">
        <v>0</v>
      </c>
    </row>
    <row r="53" spans="1:9" ht="12.75" customHeight="1" x14ac:dyDescent="0.25">
      <c r="A53" s="37" t="s">
        <v>382</v>
      </c>
      <c r="B53" s="37" t="s">
        <v>61</v>
      </c>
      <c r="C53" s="37" t="s">
        <v>67</v>
      </c>
      <c r="D53" s="41">
        <v>6</v>
      </c>
      <c r="E53" s="55">
        <v>0</v>
      </c>
      <c r="F53" s="61">
        <v>0</v>
      </c>
      <c r="G53" s="67">
        <v>25241</v>
      </c>
      <c r="H53" s="59">
        <v>0</v>
      </c>
      <c r="I53" s="71">
        <v>0</v>
      </c>
    </row>
    <row r="54" spans="1:9" ht="12.75" customHeight="1" x14ac:dyDescent="0.25">
      <c r="A54" s="37" t="s">
        <v>383</v>
      </c>
      <c r="B54" s="37" t="s">
        <v>61</v>
      </c>
      <c r="C54" s="37" t="s">
        <v>5</v>
      </c>
      <c r="D54" s="41">
        <v>26</v>
      </c>
      <c r="E54" s="55">
        <v>0</v>
      </c>
      <c r="F54" s="61">
        <v>0</v>
      </c>
      <c r="G54" s="67">
        <v>225944</v>
      </c>
      <c r="H54" s="59">
        <v>0</v>
      </c>
      <c r="I54" s="71">
        <v>0</v>
      </c>
    </row>
    <row r="55" spans="1:9" ht="12.75" customHeight="1" x14ac:dyDescent="0.25">
      <c r="A55" s="37" t="s">
        <v>384</v>
      </c>
      <c r="B55" s="37" t="s">
        <v>61</v>
      </c>
      <c r="C55" s="37" t="s">
        <v>68</v>
      </c>
      <c r="D55" s="41">
        <v>4</v>
      </c>
      <c r="E55" s="55">
        <v>0</v>
      </c>
      <c r="F55" s="61">
        <v>0</v>
      </c>
      <c r="G55" s="67">
        <v>16445</v>
      </c>
      <c r="H55" s="59">
        <v>0</v>
      </c>
      <c r="I55" s="71">
        <v>0</v>
      </c>
    </row>
    <row r="56" spans="1:9" ht="12.75" customHeight="1" x14ac:dyDescent="0.25">
      <c r="A56" s="37" t="s">
        <v>385</v>
      </c>
      <c r="B56" s="37" t="s">
        <v>61</v>
      </c>
      <c r="C56" s="37" t="s">
        <v>69</v>
      </c>
      <c r="D56" s="41">
        <v>3</v>
      </c>
      <c r="E56" s="55">
        <v>0</v>
      </c>
      <c r="F56" s="61">
        <v>0</v>
      </c>
      <c r="G56" s="67">
        <v>22673</v>
      </c>
      <c r="H56" s="59">
        <v>0</v>
      </c>
      <c r="I56" s="71">
        <v>0</v>
      </c>
    </row>
    <row r="57" spans="1:9" ht="12.75" customHeight="1" x14ac:dyDescent="0.25">
      <c r="A57" s="37" t="s">
        <v>386</v>
      </c>
      <c r="B57" s="37" t="s">
        <v>61</v>
      </c>
      <c r="C57" s="37" t="s">
        <v>70</v>
      </c>
      <c r="D57" s="41">
        <v>20</v>
      </c>
      <c r="E57" s="55">
        <v>2</v>
      </c>
      <c r="F57" s="61">
        <v>0.1</v>
      </c>
      <c r="G57" s="67">
        <v>136520</v>
      </c>
      <c r="H57" s="59">
        <v>16068</v>
      </c>
      <c r="I57" s="71">
        <v>0.11769704072663346</v>
      </c>
    </row>
    <row r="58" spans="1:9" ht="12.75" customHeight="1" x14ac:dyDescent="0.25">
      <c r="A58" s="37" t="s">
        <v>387</v>
      </c>
      <c r="B58" s="37" t="s">
        <v>61</v>
      </c>
      <c r="C58" s="37" t="s">
        <v>71</v>
      </c>
      <c r="D58" s="41">
        <v>5</v>
      </c>
      <c r="E58" s="55">
        <v>1</v>
      </c>
      <c r="F58" s="61">
        <v>0.2</v>
      </c>
      <c r="G58" s="67">
        <v>19537</v>
      </c>
      <c r="H58" s="59">
        <v>4150</v>
      </c>
      <c r="I58" s="71">
        <v>0.21241746429851052</v>
      </c>
    </row>
    <row r="59" spans="1:9" ht="12.75" customHeight="1" x14ac:dyDescent="0.25">
      <c r="A59" s="37" t="s">
        <v>388</v>
      </c>
      <c r="B59" s="37" t="s">
        <v>61</v>
      </c>
      <c r="C59" s="37" t="s">
        <v>72</v>
      </c>
      <c r="D59" s="41">
        <v>5</v>
      </c>
      <c r="E59" s="55">
        <v>0</v>
      </c>
      <c r="F59" s="61">
        <v>0</v>
      </c>
      <c r="G59" s="67">
        <v>23742</v>
      </c>
      <c r="H59" s="59">
        <v>0</v>
      </c>
      <c r="I59" s="71">
        <v>0</v>
      </c>
    </row>
    <row r="60" spans="1:9" ht="12.75" customHeight="1" x14ac:dyDescent="0.25">
      <c r="A60" s="37" t="s">
        <v>389</v>
      </c>
      <c r="B60" s="37" t="s">
        <v>61</v>
      </c>
      <c r="C60" s="37" t="s">
        <v>73</v>
      </c>
      <c r="D60" s="41">
        <v>20</v>
      </c>
      <c r="E60" s="55">
        <v>2</v>
      </c>
      <c r="F60" s="61">
        <v>0.1</v>
      </c>
      <c r="G60" s="67">
        <v>96169</v>
      </c>
      <c r="H60" s="59">
        <v>6208</v>
      </c>
      <c r="I60" s="71">
        <v>6.4553026443032582E-2</v>
      </c>
    </row>
    <row r="61" spans="1:9" ht="12.75" customHeight="1" x14ac:dyDescent="0.25">
      <c r="A61" s="37" t="s">
        <v>390</v>
      </c>
      <c r="B61" s="37" t="s">
        <v>61</v>
      </c>
      <c r="C61" s="37" t="s">
        <v>74</v>
      </c>
      <c r="D61" s="41">
        <v>45</v>
      </c>
      <c r="E61" s="55">
        <v>0</v>
      </c>
      <c r="F61" s="61">
        <v>0</v>
      </c>
      <c r="G61" s="67">
        <v>196236</v>
      </c>
      <c r="H61" s="59">
        <v>0</v>
      </c>
      <c r="I61" s="71">
        <v>0</v>
      </c>
    </row>
    <row r="62" spans="1:9" ht="12.75" customHeight="1" x14ac:dyDescent="0.25">
      <c r="A62" s="37" t="s">
        <v>391</v>
      </c>
      <c r="B62" s="37" t="s">
        <v>61</v>
      </c>
      <c r="C62" s="37" t="s">
        <v>16</v>
      </c>
      <c r="D62" s="41">
        <v>5</v>
      </c>
      <c r="E62" s="55">
        <v>0</v>
      </c>
      <c r="F62" s="61">
        <v>0</v>
      </c>
      <c r="G62" s="67">
        <v>22110</v>
      </c>
      <c r="H62" s="59">
        <v>0</v>
      </c>
      <c r="I62" s="71">
        <v>0</v>
      </c>
    </row>
    <row r="63" spans="1:9" ht="12.75" customHeight="1" x14ac:dyDescent="0.25">
      <c r="A63" s="37" t="s">
        <v>392</v>
      </c>
      <c r="B63" s="37" t="s">
        <v>61</v>
      </c>
      <c r="C63" s="37" t="s">
        <v>75</v>
      </c>
      <c r="D63" s="41">
        <v>5</v>
      </c>
      <c r="E63" s="55">
        <v>1</v>
      </c>
      <c r="F63" s="61">
        <v>0.2</v>
      </c>
      <c r="G63" s="67">
        <v>28673</v>
      </c>
      <c r="H63" s="59">
        <v>6715</v>
      </c>
      <c r="I63" s="71">
        <v>0.23419244585498553</v>
      </c>
    </row>
    <row r="64" spans="1:9" ht="12.75" customHeight="1" x14ac:dyDescent="0.25">
      <c r="A64" s="37" t="s">
        <v>393</v>
      </c>
      <c r="B64" s="37" t="s">
        <v>61</v>
      </c>
      <c r="C64" s="37" t="s">
        <v>76</v>
      </c>
      <c r="D64" s="41">
        <v>9</v>
      </c>
      <c r="E64" s="55">
        <v>0</v>
      </c>
      <c r="F64" s="61">
        <v>0</v>
      </c>
      <c r="G64" s="67">
        <v>55889</v>
      </c>
      <c r="H64" s="59">
        <v>0</v>
      </c>
      <c r="I64" s="71">
        <v>0</v>
      </c>
    </row>
    <row r="65" spans="1:9" ht="12.75" customHeight="1" x14ac:dyDescent="0.25">
      <c r="A65" s="37" t="s">
        <v>394</v>
      </c>
      <c r="B65" s="37" t="s">
        <v>61</v>
      </c>
      <c r="C65" s="37" t="s">
        <v>77</v>
      </c>
      <c r="D65" s="41">
        <v>113</v>
      </c>
      <c r="E65" s="55">
        <v>3</v>
      </c>
      <c r="F65" s="61">
        <v>2.6548672566371681E-2</v>
      </c>
      <c r="G65" s="67">
        <v>859234</v>
      </c>
      <c r="H65" s="59">
        <v>17544</v>
      </c>
      <c r="I65" s="71">
        <v>2.0418186431170087E-2</v>
      </c>
    </row>
    <row r="66" spans="1:9" ht="12.75" customHeight="1" x14ac:dyDescent="0.25">
      <c r="A66" s="37" t="s">
        <v>395</v>
      </c>
      <c r="B66" s="37" t="s">
        <v>61</v>
      </c>
      <c r="C66" s="37" t="s">
        <v>78</v>
      </c>
      <c r="D66" s="41">
        <v>8</v>
      </c>
      <c r="E66" s="55">
        <v>0</v>
      </c>
      <c r="F66" s="61">
        <v>0</v>
      </c>
      <c r="G66" s="67">
        <v>43527</v>
      </c>
      <c r="H66" s="59">
        <v>0</v>
      </c>
      <c r="I66" s="71">
        <v>0</v>
      </c>
    </row>
    <row r="67" spans="1:9" ht="12.75" customHeight="1" x14ac:dyDescent="0.25">
      <c r="A67" s="37" t="s">
        <v>396</v>
      </c>
      <c r="B67" s="37" t="s">
        <v>61</v>
      </c>
      <c r="C67" s="37" t="s">
        <v>79</v>
      </c>
      <c r="D67" s="41">
        <v>36</v>
      </c>
      <c r="E67" s="55">
        <v>3</v>
      </c>
      <c r="F67" s="61">
        <v>8.3333333333333329E-2</v>
      </c>
      <c r="G67" s="67">
        <v>187916</v>
      </c>
      <c r="H67" s="59">
        <v>15051</v>
      </c>
      <c r="I67" s="71">
        <v>8.0094297452053043E-2</v>
      </c>
    </row>
    <row r="68" spans="1:9" ht="12.75" customHeight="1" x14ac:dyDescent="0.25">
      <c r="A68" s="37" t="s">
        <v>397</v>
      </c>
      <c r="B68" s="37" t="s">
        <v>61</v>
      </c>
      <c r="C68" s="37" t="s">
        <v>80</v>
      </c>
      <c r="D68" s="41">
        <v>5</v>
      </c>
      <c r="E68" s="55">
        <v>0</v>
      </c>
      <c r="F68" s="61">
        <v>0</v>
      </c>
      <c r="G68" s="67">
        <v>28565</v>
      </c>
      <c r="H68" s="59">
        <v>0</v>
      </c>
      <c r="I68" s="71">
        <v>0</v>
      </c>
    </row>
    <row r="69" spans="1:9" ht="12.75" customHeight="1" x14ac:dyDescent="0.25">
      <c r="A69" s="37" t="s">
        <v>398</v>
      </c>
      <c r="B69" s="37" t="s">
        <v>61</v>
      </c>
      <c r="C69" s="37" t="s">
        <v>81</v>
      </c>
      <c r="D69" s="41">
        <v>5</v>
      </c>
      <c r="E69" s="55">
        <v>0</v>
      </c>
      <c r="F69" s="61">
        <v>0</v>
      </c>
      <c r="G69" s="67">
        <v>25498</v>
      </c>
      <c r="H69" s="59">
        <v>0</v>
      </c>
      <c r="I69" s="71">
        <v>0</v>
      </c>
    </row>
    <row r="70" spans="1:9" ht="12.75" customHeight="1" x14ac:dyDescent="0.25">
      <c r="A70" s="37" t="s">
        <v>399</v>
      </c>
      <c r="B70" s="37" t="s">
        <v>61</v>
      </c>
      <c r="C70" s="37" t="s">
        <v>82</v>
      </c>
      <c r="D70" s="41">
        <v>3</v>
      </c>
      <c r="E70" s="55">
        <v>0</v>
      </c>
      <c r="F70" s="61">
        <v>0</v>
      </c>
      <c r="G70" s="67">
        <v>11617</v>
      </c>
      <c r="H70" s="59">
        <v>0</v>
      </c>
      <c r="I70" s="71">
        <v>0</v>
      </c>
    </row>
    <row r="71" spans="1:9" ht="12.75" customHeight="1" x14ac:dyDescent="0.25">
      <c r="A71" s="37" t="s">
        <v>400</v>
      </c>
      <c r="B71" s="37" t="s">
        <v>61</v>
      </c>
      <c r="C71" s="37" t="s">
        <v>18</v>
      </c>
      <c r="D71" s="41">
        <v>11</v>
      </c>
      <c r="E71" s="55">
        <v>0</v>
      </c>
      <c r="F71" s="61">
        <v>0</v>
      </c>
      <c r="G71" s="67">
        <v>61420</v>
      </c>
      <c r="H71" s="59">
        <v>0</v>
      </c>
      <c r="I71" s="71">
        <v>0</v>
      </c>
    </row>
    <row r="72" spans="1:9" ht="12.75" customHeight="1" x14ac:dyDescent="0.25">
      <c r="A72" s="37" t="s">
        <v>401</v>
      </c>
      <c r="B72" s="37" t="s">
        <v>61</v>
      </c>
      <c r="C72" s="37" t="s">
        <v>83</v>
      </c>
      <c r="D72" s="41">
        <v>4</v>
      </c>
      <c r="E72" s="55">
        <v>0</v>
      </c>
      <c r="F72" s="61">
        <v>0</v>
      </c>
      <c r="G72" s="67">
        <v>30921</v>
      </c>
      <c r="H72" s="59">
        <v>0</v>
      </c>
      <c r="I72" s="71">
        <v>0</v>
      </c>
    </row>
    <row r="73" spans="1:9" ht="12.75" customHeight="1" x14ac:dyDescent="0.25">
      <c r="A73" s="37" t="s">
        <v>402</v>
      </c>
      <c r="B73" s="37" t="s">
        <v>61</v>
      </c>
      <c r="C73" s="37" t="s">
        <v>25</v>
      </c>
      <c r="D73" s="41">
        <v>6</v>
      </c>
      <c r="E73" s="55">
        <v>0</v>
      </c>
      <c r="F73" s="61">
        <v>0</v>
      </c>
      <c r="G73" s="67">
        <v>28232</v>
      </c>
      <c r="H73" s="59">
        <v>0</v>
      </c>
      <c r="I73" s="71">
        <v>0</v>
      </c>
    </row>
    <row r="74" spans="1:9" ht="12.75" customHeight="1" x14ac:dyDescent="0.25">
      <c r="A74" s="37" t="s">
        <v>403</v>
      </c>
      <c r="B74" s="37" t="s">
        <v>61</v>
      </c>
      <c r="C74" s="37" t="s">
        <v>84</v>
      </c>
      <c r="D74" s="41">
        <v>8</v>
      </c>
      <c r="E74" s="55">
        <v>0</v>
      </c>
      <c r="F74" s="61">
        <v>0</v>
      </c>
      <c r="G74" s="67">
        <v>39401</v>
      </c>
      <c r="H74" s="59">
        <v>0</v>
      </c>
      <c r="I74" s="71">
        <v>0</v>
      </c>
    </row>
    <row r="75" spans="1:9" ht="12.75" customHeight="1" x14ac:dyDescent="0.25">
      <c r="A75" s="37" t="s">
        <v>404</v>
      </c>
      <c r="B75" s="37" t="s">
        <v>61</v>
      </c>
      <c r="C75" s="37" t="s">
        <v>85</v>
      </c>
      <c r="D75" s="41">
        <v>19</v>
      </c>
      <c r="E75" s="55">
        <v>0</v>
      </c>
      <c r="F75" s="61">
        <v>0</v>
      </c>
      <c r="G75" s="67">
        <v>147400</v>
      </c>
      <c r="H75" s="59">
        <v>0</v>
      </c>
      <c r="I75" s="71">
        <v>0</v>
      </c>
    </row>
    <row r="76" spans="1:9" ht="12.75" customHeight="1" x14ac:dyDescent="0.25">
      <c r="A76" s="37" t="s">
        <v>405</v>
      </c>
      <c r="B76" s="37" t="s">
        <v>61</v>
      </c>
      <c r="C76" s="37" t="s">
        <v>29</v>
      </c>
      <c r="D76" s="41">
        <v>6</v>
      </c>
      <c r="E76" s="55">
        <v>0</v>
      </c>
      <c r="F76" s="61">
        <v>0</v>
      </c>
      <c r="G76" s="67">
        <v>29740</v>
      </c>
      <c r="H76" s="59">
        <v>0</v>
      </c>
      <c r="I76" s="71">
        <v>0</v>
      </c>
    </row>
    <row r="77" spans="1:9" ht="12.75" customHeight="1" x14ac:dyDescent="0.25">
      <c r="A77" s="37" t="s">
        <v>406</v>
      </c>
      <c r="B77" s="37" t="s">
        <v>61</v>
      </c>
      <c r="C77" s="37" t="s">
        <v>86</v>
      </c>
      <c r="D77" s="41">
        <v>7</v>
      </c>
      <c r="E77" s="55">
        <v>1</v>
      </c>
      <c r="F77" s="61">
        <v>0.14285714285714285</v>
      </c>
      <c r="G77" s="67">
        <v>41215</v>
      </c>
      <c r="H77" s="59">
        <v>6220</v>
      </c>
      <c r="I77" s="71">
        <v>0.15091592866674755</v>
      </c>
    </row>
    <row r="78" spans="1:9" ht="12.75" customHeight="1" x14ac:dyDescent="0.25">
      <c r="A78" s="37" t="s">
        <v>407</v>
      </c>
      <c r="B78" s="37" t="s">
        <v>61</v>
      </c>
      <c r="C78" s="37" t="s">
        <v>87</v>
      </c>
      <c r="D78" s="41">
        <v>5</v>
      </c>
      <c r="E78" s="55">
        <v>0</v>
      </c>
      <c r="F78" s="61">
        <v>0</v>
      </c>
      <c r="G78" s="67">
        <v>16266</v>
      </c>
      <c r="H78" s="59">
        <v>0</v>
      </c>
      <c r="I78" s="71">
        <v>0</v>
      </c>
    </row>
    <row r="79" spans="1:9" ht="12.75" customHeight="1" x14ac:dyDescent="0.25">
      <c r="A79" s="37" t="s">
        <v>408</v>
      </c>
      <c r="B79" s="37" t="s">
        <v>61</v>
      </c>
      <c r="C79" s="37" t="s">
        <v>88</v>
      </c>
      <c r="D79" s="41">
        <v>5</v>
      </c>
      <c r="E79" s="55">
        <v>0</v>
      </c>
      <c r="F79" s="61">
        <v>0</v>
      </c>
      <c r="G79" s="67">
        <v>25620</v>
      </c>
      <c r="H79" s="59">
        <v>0</v>
      </c>
      <c r="I79" s="71">
        <v>0</v>
      </c>
    </row>
    <row r="80" spans="1:9" ht="12.75" customHeight="1" x14ac:dyDescent="0.25">
      <c r="A80" s="37" t="s">
        <v>409</v>
      </c>
      <c r="B80" s="37" t="s">
        <v>61</v>
      </c>
      <c r="C80" s="37" t="s">
        <v>89</v>
      </c>
      <c r="D80" s="41">
        <v>3</v>
      </c>
      <c r="E80" s="55">
        <v>0</v>
      </c>
      <c r="F80" s="61">
        <v>0</v>
      </c>
      <c r="G80" s="67">
        <v>10800</v>
      </c>
      <c r="H80" s="59">
        <v>0</v>
      </c>
      <c r="I80" s="71">
        <v>0</v>
      </c>
    </row>
    <row r="81" spans="1:9" ht="12.75" customHeight="1" x14ac:dyDescent="0.25">
      <c r="A81" s="37" t="s">
        <v>410</v>
      </c>
      <c r="B81" s="37" t="s">
        <v>61</v>
      </c>
      <c r="C81" s="37" t="s">
        <v>90</v>
      </c>
      <c r="D81" s="41">
        <v>6</v>
      </c>
      <c r="E81" s="55">
        <v>0</v>
      </c>
      <c r="F81" s="61">
        <v>0</v>
      </c>
      <c r="G81" s="67">
        <v>21725</v>
      </c>
      <c r="H81" s="59">
        <v>0</v>
      </c>
      <c r="I81" s="71">
        <v>0</v>
      </c>
    </row>
    <row r="82" spans="1:9" ht="12.75" customHeight="1" x14ac:dyDescent="0.25">
      <c r="A82" s="37" t="s">
        <v>411</v>
      </c>
      <c r="B82" s="37" t="s">
        <v>61</v>
      </c>
      <c r="C82" s="37" t="s">
        <v>36</v>
      </c>
      <c r="D82" s="41">
        <v>13</v>
      </c>
      <c r="E82" s="55">
        <v>1</v>
      </c>
      <c r="F82" s="61">
        <v>7.6923076923076927E-2</v>
      </c>
      <c r="G82" s="67">
        <v>68285</v>
      </c>
      <c r="H82" s="59">
        <v>4035</v>
      </c>
      <c r="I82" s="71">
        <v>5.9090576261257965E-2</v>
      </c>
    </row>
    <row r="83" spans="1:9" ht="12.75" customHeight="1" x14ac:dyDescent="0.25">
      <c r="A83" s="37" t="s">
        <v>412</v>
      </c>
      <c r="B83" s="37" t="s">
        <v>61</v>
      </c>
      <c r="C83" s="37" t="s">
        <v>91</v>
      </c>
      <c r="D83" s="41">
        <v>5</v>
      </c>
      <c r="E83" s="55">
        <v>0</v>
      </c>
      <c r="F83" s="61">
        <v>0</v>
      </c>
      <c r="G83" s="67">
        <v>27791</v>
      </c>
      <c r="H83" s="59">
        <v>0</v>
      </c>
      <c r="I83" s="71">
        <v>0</v>
      </c>
    </row>
    <row r="84" spans="1:9" ht="12.75" customHeight="1" x14ac:dyDescent="0.25">
      <c r="A84" s="37" t="s">
        <v>413</v>
      </c>
      <c r="B84" s="37" t="s">
        <v>61</v>
      </c>
      <c r="C84" s="37" t="s">
        <v>92</v>
      </c>
      <c r="D84" s="41">
        <v>18</v>
      </c>
      <c r="E84" s="55">
        <v>0</v>
      </c>
      <c r="F84" s="61">
        <v>0</v>
      </c>
      <c r="G84" s="67">
        <v>103456</v>
      </c>
      <c r="H84" s="59">
        <v>0</v>
      </c>
      <c r="I84" s="71">
        <v>0</v>
      </c>
    </row>
    <row r="85" spans="1:9" ht="12.75" customHeight="1" x14ac:dyDescent="0.25">
      <c r="A85" s="37" t="s">
        <v>414</v>
      </c>
      <c r="B85" s="37" t="s">
        <v>93</v>
      </c>
      <c r="C85" s="37" t="s">
        <v>94</v>
      </c>
      <c r="D85" s="41">
        <v>7</v>
      </c>
      <c r="E85" s="55">
        <v>1</v>
      </c>
      <c r="F85" s="61">
        <v>0.14285714285714285</v>
      </c>
      <c r="G85" s="67">
        <v>18852</v>
      </c>
      <c r="H85" s="59">
        <v>2206</v>
      </c>
      <c r="I85" s="71">
        <v>0.11701676214725228</v>
      </c>
    </row>
    <row r="86" spans="1:9" ht="12.75" customHeight="1" x14ac:dyDescent="0.25">
      <c r="A86" s="37" t="s">
        <v>415</v>
      </c>
      <c r="B86" s="37" t="s">
        <v>93</v>
      </c>
      <c r="C86" s="37" t="s">
        <v>95</v>
      </c>
      <c r="D86" s="41">
        <v>3</v>
      </c>
      <c r="E86" s="55">
        <v>1</v>
      </c>
      <c r="F86" s="61">
        <v>0.33333333333333331</v>
      </c>
      <c r="G86" s="67">
        <v>11978</v>
      </c>
      <c r="H86" s="59">
        <v>6240</v>
      </c>
      <c r="I86" s="71">
        <v>0.52095508432125559</v>
      </c>
    </row>
    <row r="87" spans="1:9" ht="12.75" customHeight="1" x14ac:dyDescent="0.25">
      <c r="A87" s="37" t="s">
        <v>416</v>
      </c>
      <c r="B87" s="37" t="s">
        <v>93</v>
      </c>
      <c r="C87" s="37" t="s">
        <v>96</v>
      </c>
      <c r="D87" s="41">
        <v>9</v>
      </c>
      <c r="E87" s="55">
        <v>1</v>
      </c>
      <c r="F87" s="61">
        <v>0.1111111111111111</v>
      </c>
      <c r="G87" s="67">
        <v>27950</v>
      </c>
      <c r="H87" s="59">
        <v>4533</v>
      </c>
      <c r="I87" s="71">
        <v>0.16218246869409661</v>
      </c>
    </row>
    <row r="88" spans="1:9" ht="12.75" customHeight="1" x14ac:dyDescent="0.25">
      <c r="A88" s="37" t="s">
        <v>417</v>
      </c>
      <c r="B88" s="37" t="s">
        <v>93</v>
      </c>
      <c r="C88" s="37" t="s">
        <v>97</v>
      </c>
      <c r="D88" s="41">
        <v>13</v>
      </c>
      <c r="E88" s="55">
        <v>2</v>
      </c>
      <c r="F88" s="61">
        <v>0.15384615384615385</v>
      </c>
      <c r="G88" s="67">
        <v>48917</v>
      </c>
      <c r="H88" s="59">
        <v>2572</v>
      </c>
      <c r="I88" s="71">
        <v>5.257885806570313E-2</v>
      </c>
    </row>
    <row r="89" spans="1:9" ht="12.75" customHeight="1" x14ac:dyDescent="0.25">
      <c r="A89" s="37" t="s">
        <v>418</v>
      </c>
      <c r="B89" s="37" t="s">
        <v>93</v>
      </c>
      <c r="C89" s="37" t="s">
        <v>98</v>
      </c>
      <c r="D89" s="41">
        <v>7</v>
      </c>
      <c r="E89" s="55">
        <v>4</v>
      </c>
      <c r="F89" s="61">
        <v>0.5714285714285714</v>
      </c>
      <c r="G89" s="67">
        <v>13591</v>
      </c>
      <c r="H89" s="59">
        <v>8091</v>
      </c>
      <c r="I89" s="71">
        <v>0.59532043263924661</v>
      </c>
    </row>
    <row r="90" spans="1:9" ht="12.75" customHeight="1" x14ac:dyDescent="0.25">
      <c r="A90" s="37" t="s">
        <v>419</v>
      </c>
      <c r="B90" s="37" t="s">
        <v>93</v>
      </c>
      <c r="C90" s="37" t="s">
        <v>99</v>
      </c>
      <c r="D90" s="41">
        <v>7</v>
      </c>
      <c r="E90" s="55">
        <v>1</v>
      </c>
      <c r="F90" s="61">
        <v>0.14285714285714285</v>
      </c>
      <c r="G90" s="67">
        <v>27326</v>
      </c>
      <c r="H90" s="59">
        <v>3103</v>
      </c>
      <c r="I90" s="71">
        <v>0.11355485618092659</v>
      </c>
    </row>
    <row r="91" spans="1:9" ht="12.75" customHeight="1" x14ac:dyDescent="0.25">
      <c r="A91" s="37" t="s">
        <v>420</v>
      </c>
      <c r="B91" s="37" t="s">
        <v>93</v>
      </c>
      <c r="C91" s="37" t="s">
        <v>100</v>
      </c>
      <c r="D91" s="41">
        <v>5</v>
      </c>
      <c r="E91" s="55">
        <v>1</v>
      </c>
      <c r="F91" s="61">
        <v>0.2</v>
      </c>
      <c r="G91" s="67">
        <v>15954</v>
      </c>
      <c r="H91" s="59">
        <v>6406</v>
      </c>
      <c r="I91" s="71">
        <v>0.40152939701642221</v>
      </c>
    </row>
    <row r="92" spans="1:9" ht="12.75" customHeight="1" x14ac:dyDescent="0.25">
      <c r="A92" s="37" t="s">
        <v>421</v>
      </c>
      <c r="B92" s="37" t="s">
        <v>93</v>
      </c>
      <c r="C92" s="37" t="s">
        <v>101</v>
      </c>
      <c r="D92" s="41">
        <v>10</v>
      </c>
      <c r="E92" s="55">
        <v>1</v>
      </c>
      <c r="F92" s="61">
        <v>0.1</v>
      </c>
      <c r="G92" s="67">
        <v>35657</v>
      </c>
      <c r="H92" s="59">
        <v>2985</v>
      </c>
      <c r="I92" s="71">
        <v>8.3714277701433096E-2</v>
      </c>
    </row>
    <row r="93" spans="1:9" ht="12.75" customHeight="1" x14ac:dyDescent="0.25">
      <c r="A93" s="37" t="s">
        <v>422</v>
      </c>
      <c r="B93" s="37" t="s">
        <v>93</v>
      </c>
      <c r="C93" s="37" t="s">
        <v>7</v>
      </c>
      <c r="D93" s="41">
        <v>6</v>
      </c>
      <c r="E93" s="55">
        <v>2</v>
      </c>
      <c r="F93" s="61">
        <v>0.33333333333333331</v>
      </c>
      <c r="G93" s="67">
        <v>21300</v>
      </c>
      <c r="H93" s="59">
        <v>9191</v>
      </c>
      <c r="I93" s="71">
        <v>0.43150234741784038</v>
      </c>
    </row>
    <row r="94" spans="1:9" ht="12.75" customHeight="1" x14ac:dyDescent="0.25">
      <c r="A94" s="37" t="s">
        <v>423</v>
      </c>
      <c r="B94" s="37" t="s">
        <v>93</v>
      </c>
      <c r="C94" s="37" t="s">
        <v>102</v>
      </c>
      <c r="D94" s="41">
        <v>3</v>
      </c>
      <c r="E94" s="55">
        <v>1</v>
      </c>
      <c r="F94" s="61">
        <v>0.33333333333333331</v>
      </c>
      <c r="G94" s="67">
        <v>10188</v>
      </c>
      <c r="H94" s="59">
        <v>3754</v>
      </c>
      <c r="I94" s="71">
        <v>0.36847271299568118</v>
      </c>
    </row>
    <row r="95" spans="1:9" ht="12.75" customHeight="1" x14ac:dyDescent="0.25">
      <c r="A95" s="37" t="s">
        <v>424</v>
      </c>
      <c r="B95" s="37" t="s">
        <v>93</v>
      </c>
      <c r="C95" s="37" t="s">
        <v>103</v>
      </c>
      <c r="D95" s="41">
        <v>2</v>
      </c>
      <c r="E95" s="55">
        <v>1</v>
      </c>
      <c r="F95" s="61">
        <v>0.5</v>
      </c>
      <c r="G95" s="67">
        <v>6807</v>
      </c>
      <c r="H95" s="59">
        <v>3849</v>
      </c>
      <c r="I95" s="71">
        <v>0.5654473336271485</v>
      </c>
    </row>
    <row r="96" spans="1:9" ht="12.75" customHeight="1" x14ac:dyDescent="0.25">
      <c r="A96" s="37" t="s">
        <v>425</v>
      </c>
      <c r="B96" s="37" t="s">
        <v>93</v>
      </c>
      <c r="C96" s="37" t="s">
        <v>104</v>
      </c>
      <c r="D96" s="41">
        <v>4</v>
      </c>
      <c r="E96" s="55">
        <v>1</v>
      </c>
      <c r="F96" s="61">
        <v>0.25</v>
      </c>
      <c r="G96" s="67">
        <v>12105</v>
      </c>
      <c r="H96" s="59">
        <v>17</v>
      </c>
      <c r="I96" s="71">
        <v>1.4043783560512184E-3</v>
      </c>
    </row>
    <row r="97" spans="1:9" ht="12.75" customHeight="1" x14ac:dyDescent="0.25">
      <c r="A97" s="37" t="s">
        <v>426</v>
      </c>
      <c r="B97" s="37" t="s">
        <v>93</v>
      </c>
      <c r="C97" s="37" t="s">
        <v>105</v>
      </c>
      <c r="D97" s="41">
        <v>2</v>
      </c>
      <c r="E97" s="55">
        <v>0</v>
      </c>
      <c r="F97" s="61">
        <v>0</v>
      </c>
      <c r="G97" s="67">
        <v>7725</v>
      </c>
      <c r="H97" s="59">
        <v>0</v>
      </c>
      <c r="I97" s="71">
        <v>0</v>
      </c>
    </row>
    <row r="98" spans="1:9" ht="12.75" customHeight="1" x14ac:dyDescent="0.25">
      <c r="A98" s="37" t="s">
        <v>427</v>
      </c>
      <c r="B98" s="37" t="s">
        <v>93</v>
      </c>
      <c r="C98" s="37" t="s">
        <v>106</v>
      </c>
      <c r="D98" s="41">
        <v>4</v>
      </c>
      <c r="E98" s="55">
        <v>2</v>
      </c>
      <c r="F98" s="61">
        <v>0.5</v>
      </c>
      <c r="G98" s="67">
        <v>14476</v>
      </c>
      <c r="H98" s="59">
        <v>11577</v>
      </c>
      <c r="I98" s="71">
        <v>0.79973749654600723</v>
      </c>
    </row>
    <row r="99" spans="1:9" ht="12.75" customHeight="1" x14ac:dyDescent="0.25">
      <c r="A99" s="37" t="s">
        <v>428</v>
      </c>
      <c r="B99" s="37" t="s">
        <v>93</v>
      </c>
      <c r="C99" s="37" t="s">
        <v>107</v>
      </c>
      <c r="D99" s="41">
        <v>4</v>
      </c>
      <c r="E99" s="55">
        <v>1</v>
      </c>
      <c r="F99" s="61">
        <v>0.25</v>
      </c>
      <c r="G99" s="67">
        <v>14544</v>
      </c>
      <c r="H99" s="59">
        <v>4142</v>
      </c>
      <c r="I99" s="71">
        <v>0.28479097909790979</v>
      </c>
    </row>
    <row r="100" spans="1:9" ht="12.75" customHeight="1" x14ac:dyDescent="0.25">
      <c r="A100" s="37" t="s">
        <v>429</v>
      </c>
      <c r="B100" s="37" t="s">
        <v>93</v>
      </c>
      <c r="C100" s="37" t="s">
        <v>73</v>
      </c>
      <c r="D100" s="41">
        <v>10</v>
      </c>
      <c r="E100" s="55">
        <v>1</v>
      </c>
      <c r="F100" s="61">
        <v>0.1</v>
      </c>
      <c r="G100" s="67">
        <v>38649</v>
      </c>
      <c r="H100" s="59">
        <v>3325</v>
      </c>
      <c r="I100" s="71">
        <v>8.6030686434319131E-2</v>
      </c>
    </row>
    <row r="101" spans="1:9" ht="12.75" customHeight="1" x14ac:dyDescent="0.25">
      <c r="A101" s="37" t="s">
        <v>430</v>
      </c>
      <c r="B101" s="37" t="s">
        <v>93</v>
      </c>
      <c r="C101" s="37" t="s">
        <v>108</v>
      </c>
      <c r="D101" s="41">
        <v>4</v>
      </c>
      <c r="E101" s="55">
        <v>0</v>
      </c>
      <c r="F101" s="61">
        <v>0</v>
      </c>
      <c r="G101" s="67">
        <v>16976</v>
      </c>
      <c r="H101" s="59">
        <v>0</v>
      </c>
      <c r="I101" s="71">
        <v>0</v>
      </c>
    </row>
    <row r="102" spans="1:9" ht="12.75" customHeight="1" x14ac:dyDescent="0.25">
      <c r="A102" s="37" t="s">
        <v>431</v>
      </c>
      <c r="B102" s="37" t="s">
        <v>93</v>
      </c>
      <c r="C102" s="37" t="s">
        <v>109</v>
      </c>
      <c r="D102" s="41">
        <v>4</v>
      </c>
      <c r="E102" s="55">
        <v>1</v>
      </c>
      <c r="F102" s="61">
        <v>0.25</v>
      </c>
      <c r="G102" s="67">
        <v>11149</v>
      </c>
      <c r="H102" s="59">
        <v>4056</v>
      </c>
      <c r="I102" s="71">
        <v>0.36379944389631358</v>
      </c>
    </row>
    <row r="103" spans="1:9" ht="12.75" customHeight="1" x14ac:dyDescent="0.25">
      <c r="A103" s="37" t="s">
        <v>432</v>
      </c>
      <c r="B103" s="37" t="s">
        <v>93</v>
      </c>
      <c r="C103" s="37" t="s">
        <v>110</v>
      </c>
      <c r="D103" s="41">
        <v>9</v>
      </c>
      <c r="E103" s="55">
        <v>2</v>
      </c>
      <c r="F103" s="61">
        <v>0.22222222222222221</v>
      </c>
      <c r="G103" s="67">
        <v>36477</v>
      </c>
      <c r="H103" s="59">
        <v>7825</v>
      </c>
      <c r="I103" s="71">
        <v>0.21451873783480002</v>
      </c>
    </row>
    <row r="104" spans="1:9" ht="12.75" customHeight="1" x14ac:dyDescent="0.25">
      <c r="A104" s="37" t="s">
        <v>433</v>
      </c>
      <c r="B104" s="37" t="s">
        <v>93</v>
      </c>
      <c r="C104" s="37" t="s">
        <v>111</v>
      </c>
      <c r="D104" s="41">
        <v>11</v>
      </c>
      <c r="E104" s="55">
        <v>1</v>
      </c>
      <c r="F104" s="61">
        <v>9.0909090909090912E-2</v>
      </c>
      <c r="G104" s="67">
        <v>28400</v>
      </c>
      <c r="H104" s="59">
        <v>1609</v>
      </c>
      <c r="I104" s="71">
        <v>5.6654929577464791E-2</v>
      </c>
    </row>
    <row r="105" spans="1:9" ht="12.75" customHeight="1" x14ac:dyDescent="0.25">
      <c r="A105" s="37" t="s">
        <v>434</v>
      </c>
      <c r="B105" s="37" t="s">
        <v>93</v>
      </c>
      <c r="C105" s="37" t="s">
        <v>81</v>
      </c>
      <c r="D105" s="41">
        <v>5</v>
      </c>
      <c r="E105" s="55">
        <v>1</v>
      </c>
      <c r="F105" s="61">
        <v>0.2</v>
      </c>
      <c r="G105" s="67">
        <v>18441</v>
      </c>
      <c r="H105" s="59">
        <v>5144</v>
      </c>
      <c r="I105" s="71">
        <v>0.27894365815302857</v>
      </c>
    </row>
    <row r="106" spans="1:9" ht="12.75" customHeight="1" x14ac:dyDescent="0.25">
      <c r="A106" s="37" t="s">
        <v>435</v>
      </c>
      <c r="B106" s="37" t="s">
        <v>93</v>
      </c>
      <c r="C106" s="37" t="s">
        <v>18</v>
      </c>
      <c r="D106" s="41">
        <v>3</v>
      </c>
      <c r="E106" s="55">
        <v>1</v>
      </c>
      <c r="F106" s="61">
        <v>0.33333333333333331</v>
      </c>
      <c r="G106" s="67">
        <v>13357</v>
      </c>
      <c r="H106" s="59">
        <v>5330</v>
      </c>
      <c r="I106" s="71">
        <v>0.39904170098075914</v>
      </c>
    </row>
    <row r="107" spans="1:9" ht="12.75" customHeight="1" x14ac:dyDescent="0.25">
      <c r="A107" s="37" t="s">
        <v>436</v>
      </c>
      <c r="B107" s="37" t="s">
        <v>93</v>
      </c>
      <c r="C107" s="37" t="s">
        <v>112</v>
      </c>
      <c r="D107" s="41">
        <v>6</v>
      </c>
      <c r="E107" s="55">
        <v>1</v>
      </c>
      <c r="F107" s="61">
        <v>0.16666666666666666</v>
      </c>
      <c r="G107" s="67">
        <v>23350</v>
      </c>
      <c r="H107" s="59">
        <v>6375</v>
      </c>
      <c r="I107" s="71">
        <v>0.27301927194860814</v>
      </c>
    </row>
    <row r="108" spans="1:9" ht="12.75" customHeight="1" x14ac:dyDescent="0.25">
      <c r="A108" s="37" t="s">
        <v>437</v>
      </c>
      <c r="B108" s="37" t="s">
        <v>93</v>
      </c>
      <c r="C108" s="37" t="s">
        <v>113</v>
      </c>
      <c r="D108" s="41">
        <v>5</v>
      </c>
      <c r="E108" s="55">
        <v>1</v>
      </c>
      <c r="F108" s="61">
        <v>0.2</v>
      </c>
      <c r="G108" s="67">
        <v>16000</v>
      </c>
      <c r="H108" s="59">
        <v>2556</v>
      </c>
      <c r="I108" s="71">
        <v>0.15975</v>
      </c>
    </row>
    <row r="109" spans="1:9" ht="12.75" customHeight="1" x14ac:dyDescent="0.25">
      <c r="A109" s="37" t="s">
        <v>438</v>
      </c>
      <c r="B109" s="37" t="s">
        <v>93</v>
      </c>
      <c r="C109" s="37" t="s">
        <v>114</v>
      </c>
      <c r="D109" s="41">
        <v>8</v>
      </c>
      <c r="E109" s="55">
        <v>1</v>
      </c>
      <c r="F109" s="61">
        <v>0.125</v>
      </c>
      <c r="G109" s="67">
        <v>31809</v>
      </c>
      <c r="H109" s="59">
        <v>5484</v>
      </c>
      <c r="I109" s="71">
        <v>0.17240403659341696</v>
      </c>
    </row>
    <row r="110" spans="1:9" ht="12.75" customHeight="1" x14ac:dyDescent="0.25">
      <c r="A110" s="37" t="s">
        <v>439</v>
      </c>
      <c r="B110" s="37" t="s">
        <v>93</v>
      </c>
      <c r="C110" s="37" t="s">
        <v>115</v>
      </c>
      <c r="D110" s="41">
        <v>13</v>
      </c>
      <c r="E110" s="55">
        <v>0</v>
      </c>
      <c r="F110" s="61">
        <v>0</v>
      </c>
      <c r="G110" s="67">
        <v>59751</v>
      </c>
      <c r="H110" s="59">
        <v>0</v>
      </c>
      <c r="I110" s="71">
        <v>0</v>
      </c>
    </row>
    <row r="111" spans="1:9" ht="12.75" customHeight="1" x14ac:dyDescent="0.25">
      <c r="A111" s="37" t="s">
        <v>440</v>
      </c>
      <c r="B111" s="37" t="s">
        <v>93</v>
      </c>
      <c r="C111" s="37" t="s">
        <v>22</v>
      </c>
      <c r="D111" s="41">
        <v>5</v>
      </c>
      <c r="E111" s="55">
        <v>0</v>
      </c>
      <c r="F111" s="61">
        <v>0</v>
      </c>
      <c r="G111" s="67">
        <v>15821</v>
      </c>
      <c r="H111" s="59">
        <v>0</v>
      </c>
      <c r="I111" s="71">
        <v>0</v>
      </c>
    </row>
    <row r="112" spans="1:9" ht="12.75" customHeight="1" x14ac:dyDescent="0.25">
      <c r="A112" s="37" t="s">
        <v>441</v>
      </c>
      <c r="B112" s="37" t="s">
        <v>93</v>
      </c>
      <c r="C112" s="37" t="s">
        <v>116</v>
      </c>
      <c r="D112" s="41">
        <v>3</v>
      </c>
      <c r="E112" s="55">
        <v>0</v>
      </c>
      <c r="F112" s="61">
        <v>0</v>
      </c>
      <c r="G112" s="67">
        <v>7119</v>
      </c>
      <c r="H112" s="59">
        <v>0</v>
      </c>
      <c r="I112" s="71">
        <v>0</v>
      </c>
    </row>
    <row r="113" spans="1:9" ht="12.75" customHeight="1" x14ac:dyDescent="0.25">
      <c r="A113" s="37" t="s">
        <v>442</v>
      </c>
      <c r="B113" s="37" t="s">
        <v>93</v>
      </c>
      <c r="C113" s="37" t="s">
        <v>117</v>
      </c>
      <c r="D113" s="41">
        <v>3</v>
      </c>
      <c r="E113" s="55">
        <v>1</v>
      </c>
      <c r="F113" s="61">
        <v>0.33333333333333331</v>
      </c>
      <c r="G113" s="67">
        <v>10997</v>
      </c>
      <c r="H113" s="59">
        <v>5137</v>
      </c>
      <c r="I113" s="71">
        <v>0.46712739838137673</v>
      </c>
    </row>
    <row r="114" spans="1:9" ht="12.75" customHeight="1" x14ac:dyDescent="0.25">
      <c r="A114" s="37" t="s">
        <v>443</v>
      </c>
      <c r="B114" s="37" t="s">
        <v>93</v>
      </c>
      <c r="C114" s="37" t="s">
        <v>118</v>
      </c>
      <c r="D114" s="41">
        <v>7</v>
      </c>
      <c r="E114" s="55">
        <v>1</v>
      </c>
      <c r="F114" s="61">
        <v>0.14285714285714285</v>
      </c>
      <c r="G114" s="67">
        <v>23671</v>
      </c>
      <c r="H114" s="59">
        <v>2854</v>
      </c>
      <c r="I114" s="71">
        <v>0.12056947319504879</v>
      </c>
    </row>
    <row r="115" spans="1:9" ht="12.75" customHeight="1" x14ac:dyDescent="0.25">
      <c r="A115" s="37" t="s">
        <v>444</v>
      </c>
      <c r="B115" s="37" t="s">
        <v>93</v>
      </c>
      <c r="C115" s="37" t="s">
        <v>119</v>
      </c>
      <c r="D115" s="41">
        <v>4</v>
      </c>
      <c r="E115" s="55">
        <v>1</v>
      </c>
      <c r="F115" s="61">
        <v>0.25</v>
      </c>
      <c r="G115" s="67">
        <v>13790</v>
      </c>
      <c r="H115" s="59">
        <v>3599</v>
      </c>
      <c r="I115" s="71">
        <v>0.26098622189992748</v>
      </c>
    </row>
    <row r="116" spans="1:9" ht="12.75" customHeight="1" x14ac:dyDescent="0.25">
      <c r="A116" s="37" t="s">
        <v>445</v>
      </c>
      <c r="B116" s="37" t="s">
        <v>93</v>
      </c>
      <c r="C116" s="37" t="s">
        <v>120</v>
      </c>
      <c r="D116" s="41">
        <v>6</v>
      </c>
      <c r="E116" s="55">
        <v>2</v>
      </c>
      <c r="F116" s="61">
        <v>0.33333333333333331</v>
      </c>
      <c r="G116" s="67">
        <v>24498</v>
      </c>
      <c r="H116" s="59">
        <v>4129</v>
      </c>
      <c r="I116" s="71">
        <v>0.16854437096905869</v>
      </c>
    </row>
    <row r="117" spans="1:9" ht="12.75" customHeight="1" x14ac:dyDescent="0.25">
      <c r="A117" s="37" t="s">
        <v>446</v>
      </c>
      <c r="B117" s="37" t="s">
        <v>93</v>
      </c>
      <c r="C117" s="37" t="s">
        <v>121</v>
      </c>
      <c r="D117" s="41">
        <v>4</v>
      </c>
      <c r="E117" s="55">
        <v>1</v>
      </c>
      <c r="F117" s="61">
        <v>0.25</v>
      </c>
      <c r="G117" s="67">
        <v>18001</v>
      </c>
      <c r="H117" s="59">
        <v>6006</v>
      </c>
      <c r="I117" s="71">
        <v>0.33364813065940779</v>
      </c>
    </row>
    <row r="118" spans="1:9" ht="12.75" customHeight="1" x14ac:dyDescent="0.25">
      <c r="A118" s="37" t="s">
        <v>447</v>
      </c>
      <c r="B118" s="37" t="s">
        <v>93</v>
      </c>
      <c r="C118" s="37" t="s">
        <v>25</v>
      </c>
      <c r="D118" s="41">
        <v>19</v>
      </c>
      <c r="E118" s="55">
        <v>3</v>
      </c>
      <c r="F118" s="61">
        <v>0.15789473684210525</v>
      </c>
      <c r="G118" s="67">
        <v>85838</v>
      </c>
      <c r="H118" s="59">
        <v>13449</v>
      </c>
      <c r="I118" s="71">
        <v>0.15667886017847574</v>
      </c>
    </row>
    <row r="119" spans="1:9" ht="12.75" customHeight="1" x14ac:dyDescent="0.25">
      <c r="A119" s="37" t="s">
        <v>448</v>
      </c>
      <c r="B119" s="37" t="s">
        <v>93</v>
      </c>
      <c r="C119" s="37" t="s">
        <v>122</v>
      </c>
      <c r="D119" s="41">
        <v>4</v>
      </c>
      <c r="E119" s="55">
        <v>3</v>
      </c>
      <c r="F119" s="61">
        <v>0.75</v>
      </c>
      <c r="G119" s="67">
        <v>12979</v>
      </c>
      <c r="H119" s="59">
        <v>9718</v>
      </c>
      <c r="I119" s="71">
        <v>0.74874797750211886</v>
      </c>
    </row>
    <row r="120" spans="1:9" ht="12.75" customHeight="1" x14ac:dyDescent="0.25">
      <c r="A120" s="37" t="s">
        <v>449</v>
      </c>
      <c r="B120" s="37" t="s">
        <v>93</v>
      </c>
      <c r="C120" s="37" t="s">
        <v>123</v>
      </c>
      <c r="D120" s="41">
        <v>3</v>
      </c>
      <c r="E120" s="55">
        <v>2</v>
      </c>
      <c r="F120" s="61">
        <v>0.66666666666666663</v>
      </c>
      <c r="G120" s="67">
        <v>12631</v>
      </c>
      <c r="H120" s="59">
        <v>11396</v>
      </c>
      <c r="I120" s="71">
        <v>0.9022246852980762</v>
      </c>
    </row>
    <row r="121" spans="1:9" ht="12.75" customHeight="1" x14ac:dyDescent="0.25">
      <c r="A121" s="37" t="s">
        <v>450</v>
      </c>
      <c r="B121" s="37" t="s">
        <v>93</v>
      </c>
      <c r="C121" s="37" t="s">
        <v>124</v>
      </c>
      <c r="D121" s="41">
        <v>2</v>
      </c>
      <c r="E121" s="55">
        <v>1</v>
      </c>
      <c r="F121" s="61">
        <v>0.5</v>
      </c>
      <c r="G121" s="67">
        <v>6343</v>
      </c>
      <c r="H121" s="59">
        <v>3762</v>
      </c>
      <c r="I121" s="71">
        <v>0.59309475011824053</v>
      </c>
    </row>
    <row r="122" spans="1:9" ht="12.75" customHeight="1" x14ac:dyDescent="0.25">
      <c r="A122" s="37" t="s">
        <v>451</v>
      </c>
      <c r="B122" s="37" t="s">
        <v>93</v>
      </c>
      <c r="C122" s="37" t="s">
        <v>452</v>
      </c>
      <c r="D122" s="41">
        <v>3</v>
      </c>
      <c r="E122" s="55">
        <v>1</v>
      </c>
      <c r="F122" s="61">
        <v>0.33333333333333331</v>
      </c>
      <c r="G122" s="67">
        <v>9985</v>
      </c>
      <c r="H122" s="59">
        <v>4716</v>
      </c>
      <c r="I122" s="71">
        <v>0.47230846269404109</v>
      </c>
    </row>
    <row r="123" spans="1:9" ht="12.75" customHeight="1" x14ac:dyDescent="0.25">
      <c r="A123" s="37" t="s">
        <v>453</v>
      </c>
      <c r="B123" s="37" t="s">
        <v>93</v>
      </c>
      <c r="C123" s="37" t="s">
        <v>125</v>
      </c>
      <c r="D123" s="41">
        <v>4</v>
      </c>
      <c r="E123" s="55">
        <v>0</v>
      </c>
      <c r="F123" s="61">
        <v>0</v>
      </c>
      <c r="G123" s="67">
        <v>10765</v>
      </c>
      <c r="H123" s="59">
        <v>0</v>
      </c>
      <c r="I123" s="71">
        <v>0</v>
      </c>
    </row>
    <row r="124" spans="1:9" ht="12.75" customHeight="1" x14ac:dyDescent="0.25">
      <c r="A124" s="37" t="s">
        <v>454</v>
      </c>
      <c r="B124" s="37" t="s">
        <v>93</v>
      </c>
      <c r="C124" s="37" t="s">
        <v>126</v>
      </c>
      <c r="D124" s="41">
        <v>6</v>
      </c>
      <c r="E124" s="55">
        <v>4</v>
      </c>
      <c r="F124" s="61">
        <v>0.66666666666666663</v>
      </c>
      <c r="G124" s="67">
        <v>27167</v>
      </c>
      <c r="H124" s="59">
        <v>21186</v>
      </c>
      <c r="I124" s="71">
        <v>0.77984319210807229</v>
      </c>
    </row>
    <row r="125" spans="1:9" ht="12.75" customHeight="1" x14ac:dyDescent="0.25">
      <c r="A125" s="37" t="s">
        <v>455</v>
      </c>
      <c r="B125" s="37" t="s">
        <v>93</v>
      </c>
      <c r="C125" s="37" t="s">
        <v>28</v>
      </c>
      <c r="D125" s="41">
        <v>5</v>
      </c>
      <c r="E125" s="55">
        <v>1</v>
      </c>
      <c r="F125" s="61">
        <v>0.2</v>
      </c>
      <c r="G125" s="67">
        <v>13428</v>
      </c>
      <c r="H125" s="59">
        <v>1912</v>
      </c>
      <c r="I125" s="71">
        <v>0.14238903783139709</v>
      </c>
    </row>
    <row r="126" spans="1:9" ht="12.75" customHeight="1" x14ac:dyDescent="0.25">
      <c r="A126" s="37" t="s">
        <v>456</v>
      </c>
      <c r="B126" s="37" t="s">
        <v>93</v>
      </c>
      <c r="C126" s="37" t="s">
        <v>320</v>
      </c>
      <c r="D126" s="41">
        <v>2</v>
      </c>
      <c r="E126" s="55">
        <v>1</v>
      </c>
      <c r="F126" s="61">
        <v>0.5</v>
      </c>
      <c r="G126" s="67">
        <v>7075</v>
      </c>
      <c r="H126" s="59">
        <v>4915</v>
      </c>
      <c r="I126" s="71">
        <v>0.69469964664310957</v>
      </c>
    </row>
    <row r="127" spans="1:9" ht="12.75" customHeight="1" x14ac:dyDescent="0.25">
      <c r="A127" s="37" t="s">
        <v>457</v>
      </c>
      <c r="B127" s="37" t="s">
        <v>93</v>
      </c>
      <c r="C127" s="37" t="s">
        <v>127</v>
      </c>
      <c r="D127" s="41">
        <v>2</v>
      </c>
      <c r="E127" s="55">
        <v>1</v>
      </c>
      <c r="F127" s="61">
        <v>0.5</v>
      </c>
      <c r="G127" s="67">
        <v>4616</v>
      </c>
      <c r="H127" s="59">
        <v>2651</v>
      </c>
      <c r="I127" s="71">
        <v>0.57430675909878681</v>
      </c>
    </row>
    <row r="128" spans="1:9" ht="12.75" customHeight="1" x14ac:dyDescent="0.25">
      <c r="A128" s="37" t="s">
        <v>458</v>
      </c>
      <c r="B128" s="37" t="s">
        <v>93</v>
      </c>
      <c r="C128" s="37" t="s">
        <v>128</v>
      </c>
      <c r="D128" s="41">
        <v>8</v>
      </c>
      <c r="E128" s="55">
        <v>3</v>
      </c>
      <c r="F128" s="61">
        <v>0.375</v>
      </c>
      <c r="G128" s="67">
        <v>28041</v>
      </c>
      <c r="H128" s="59">
        <v>14738</v>
      </c>
      <c r="I128" s="71">
        <v>0.52558753254163548</v>
      </c>
    </row>
    <row r="129" spans="1:9" ht="12.75" customHeight="1" x14ac:dyDescent="0.25">
      <c r="A129" s="37" t="s">
        <v>459</v>
      </c>
      <c r="B129" s="37" t="s">
        <v>93</v>
      </c>
      <c r="C129" s="37" t="s">
        <v>129</v>
      </c>
      <c r="D129" s="41">
        <v>19</v>
      </c>
      <c r="E129" s="55">
        <v>7</v>
      </c>
      <c r="F129" s="61">
        <v>0.36842105263157893</v>
      </c>
      <c r="G129" s="67">
        <v>63434</v>
      </c>
      <c r="H129" s="59">
        <v>24542</v>
      </c>
      <c r="I129" s="71">
        <v>0.38689031118958289</v>
      </c>
    </row>
    <row r="130" spans="1:9" ht="12.75" customHeight="1" x14ac:dyDescent="0.25">
      <c r="A130" s="37" t="s">
        <v>460</v>
      </c>
      <c r="B130" s="37" t="s">
        <v>93</v>
      </c>
      <c r="C130" s="37" t="s">
        <v>130</v>
      </c>
      <c r="D130" s="41">
        <v>2</v>
      </c>
      <c r="E130" s="55">
        <v>1</v>
      </c>
      <c r="F130" s="61">
        <v>0.5</v>
      </c>
      <c r="G130" s="67">
        <v>12447</v>
      </c>
      <c r="H130" s="59">
        <v>6543</v>
      </c>
      <c r="I130" s="71">
        <v>0.52566883586406365</v>
      </c>
    </row>
    <row r="131" spans="1:9" ht="12.75" customHeight="1" x14ac:dyDescent="0.25">
      <c r="A131" s="37" t="s">
        <v>461</v>
      </c>
      <c r="B131" s="37" t="s">
        <v>93</v>
      </c>
      <c r="C131" s="37" t="s">
        <v>131</v>
      </c>
      <c r="D131" s="41">
        <v>14</v>
      </c>
      <c r="E131" s="55">
        <v>2</v>
      </c>
      <c r="F131" s="61">
        <v>0.14285714285714285</v>
      </c>
      <c r="G131" s="67">
        <v>63635</v>
      </c>
      <c r="H131" s="59">
        <v>9191</v>
      </c>
      <c r="I131" s="71">
        <v>0.14443309499489274</v>
      </c>
    </row>
    <row r="132" spans="1:9" ht="12.75" customHeight="1" x14ac:dyDescent="0.25">
      <c r="A132" s="37" t="s">
        <v>462</v>
      </c>
      <c r="B132" s="37" t="s">
        <v>93</v>
      </c>
      <c r="C132" s="37" t="s">
        <v>463</v>
      </c>
      <c r="D132" s="41">
        <v>1</v>
      </c>
      <c r="E132" s="55">
        <v>1</v>
      </c>
      <c r="F132" s="61">
        <v>1</v>
      </c>
      <c r="G132" s="67">
        <v>2208</v>
      </c>
      <c r="H132" s="59">
        <v>2208</v>
      </c>
      <c r="I132" s="71">
        <v>1</v>
      </c>
    </row>
    <row r="133" spans="1:9" ht="12.75" customHeight="1" x14ac:dyDescent="0.25">
      <c r="A133" s="37" t="s">
        <v>464</v>
      </c>
      <c r="B133" s="37" t="s">
        <v>93</v>
      </c>
      <c r="C133" s="37" t="s">
        <v>132</v>
      </c>
      <c r="D133" s="41">
        <v>4</v>
      </c>
      <c r="E133" s="55">
        <v>0</v>
      </c>
      <c r="F133" s="61">
        <v>0</v>
      </c>
      <c r="G133" s="67">
        <v>16942</v>
      </c>
      <c r="H133" s="59">
        <v>0</v>
      </c>
      <c r="I133" s="71">
        <v>0</v>
      </c>
    </row>
    <row r="134" spans="1:9" ht="12.75" customHeight="1" x14ac:dyDescent="0.25">
      <c r="A134" s="37" t="s">
        <v>465</v>
      </c>
      <c r="B134" s="37" t="s">
        <v>93</v>
      </c>
      <c r="C134" s="37" t="s">
        <v>133</v>
      </c>
      <c r="D134" s="41">
        <v>4</v>
      </c>
      <c r="E134" s="55">
        <v>1</v>
      </c>
      <c r="F134" s="61">
        <v>0.25</v>
      </c>
      <c r="G134" s="67">
        <v>23608</v>
      </c>
      <c r="H134" s="59">
        <v>9423</v>
      </c>
      <c r="I134" s="71">
        <v>0.39914435784479835</v>
      </c>
    </row>
    <row r="135" spans="1:9" ht="12.75" customHeight="1" x14ac:dyDescent="0.25">
      <c r="A135" s="37" t="s">
        <v>466</v>
      </c>
      <c r="B135" s="37" t="s">
        <v>93</v>
      </c>
      <c r="C135" s="37" t="s">
        <v>134</v>
      </c>
      <c r="D135" s="41">
        <v>5</v>
      </c>
      <c r="E135" s="55">
        <v>1</v>
      </c>
      <c r="F135" s="61">
        <v>0.2</v>
      </c>
      <c r="G135" s="67">
        <v>17669</v>
      </c>
      <c r="H135" s="59">
        <v>5030</v>
      </c>
      <c r="I135" s="71">
        <v>0.28467938196841924</v>
      </c>
    </row>
    <row r="136" spans="1:9" ht="12.75" customHeight="1" x14ac:dyDescent="0.25">
      <c r="A136" s="37" t="s">
        <v>467</v>
      </c>
      <c r="B136" s="37" t="s">
        <v>93</v>
      </c>
      <c r="C136" s="37" t="s">
        <v>135</v>
      </c>
      <c r="D136" s="41">
        <v>5</v>
      </c>
      <c r="E136" s="55">
        <v>1</v>
      </c>
      <c r="F136" s="61">
        <v>0.2</v>
      </c>
      <c r="G136" s="67">
        <v>20655</v>
      </c>
      <c r="H136" s="59">
        <v>3587</v>
      </c>
      <c r="I136" s="71">
        <v>0.17366255144032922</v>
      </c>
    </row>
    <row r="137" spans="1:9" ht="12.75" customHeight="1" x14ac:dyDescent="0.25">
      <c r="A137" s="37" t="s">
        <v>468</v>
      </c>
      <c r="B137" s="37" t="s">
        <v>93</v>
      </c>
      <c r="C137" s="37" t="s">
        <v>136</v>
      </c>
      <c r="D137" s="41">
        <v>8</v>
      </c>
      <c r="E137" s="55">
        <v>2</v>
      </c>
      <c r="F137" s="61">
        <v>0.25</v>
      </c>
      <c r="G137" s="67">
        <v>35794</v>
      </c>
      <c r="H137" s="59">
        <v>12426</v>
      </c>
      <c r="I137" s="71">
        <v>0.34715315415991504</v>
      </c>
    </row>
    <row r="138" spans="1:9" ht="12.75" customHeight="1" x14ac:dyDescent="0.25">
      <c r="A138" s="37" t="s">
        <v>469</v>
      </c>
      <c r="B138" s="37" t="s">
        <v>93</v>
      </c>
      <c r="C138" s="37" t="s">
        <v>137</v>
      </c>
      <c r="D138" s="41">
        <v>2</v>
      </c>
      <c r="E138" s="55">
        <v>1</v>
      </c>
      <c r="F138" s="61">
        <v>0.5</v>
      </c>
      <c r="G138" s="67">
        <v>7261</v>
      </c>
      <c r="H138" s="59">
        <v>3800</v>
      </c>
      <c r="I138" s="71">
        <v>0.52334389202589171</v>
      </c>
    </row>
    <row r="139" spans="1:9" ht="12.75" customHeight="1" x14ac:dyDescent="0.25">
      <c r="A139" s="37" t="s">
        <v>470</v>
      </c>
      <c r="B139" s="37" t="s">
        <v>138</v>
      </c>
      <c r="C139" s="37" t="s">
        <v>139</v>
      </c>
      <c r="D139" s="41">
        <v>23</v>
      </c>
      <c r="E139" s="55">
        <v>4</v>
      </c>
      <c r="F139" s="61">
        <v>0.17391304347826086</v>
      </c>
      <c r="G139" s="67">
        <v>73549</v>
      </c>
      <c r="H139" s="59">
        <v>11164</v>
      </c>
      <c r="I139" s="71">
        <v>0.15178996315381582</v>
      </c>
    </row>
    <row r="140" spans="1:9" ht="12.75" customHeight="1" x14ac:dyDescent="0.25">
      <c r="A140" s="37" t="s">
        <v>471</v>
      </c>
      <c r="B140" s="37" t="s">
        <v>138</v>
      </c>
      <c r="C140" s="37" t="s">
        <v>140</v>
      </c>
      <c r="D140" s="41">
        <v>7</v>
      </c>
      <c r="E140" s="55">
        <v>3</v>
      </c>
      <c r="F140" s="61">
        <v>0.42857142857142855</v>
      </c>
      <c r="G140" s="67">
        <v>29813</v>
      </c>
      <c r="H140" s="59">
        <v>15792</v>
      </c>
      <c r="I140" s="71">
        <v>0.52970180793613519</v>
      </c>
    </row>
    <row r="141" spans="1:9" ht="12.75" customHeight="1" x14ac:dyDescent="0.25">
      <c r="A141" s="37" t="s">
        <v>472</v>
      </c>
      <c r="B141" s="37" t="s">
        <v>138</v>
      </c>
      <c r="C141" s="37" t="s">
        <v>141</v>
      </c>
      <c r="D141" s="41">
        <v>32</v>
      </c>
      <c r="E141" s="55">
        <v>5</v>
      </c>
      <c r="F141" s="61">
        <v>0.15625</v>
      </c>
      <c r="G141" s="67">
        <v>149270</v>
      </c>
      <c r="H141" s="59">
        <v>16558</v>
      </c>
      <c r="I141" s="71">
        <v>0.11092650901051786</v>
      </c>
    </row>
    <row r="142" spans="1:9" ht="12.75" customHeight="1" x14ac:dyDescent="0.25">
      <c r="A142" s="37" t="s">
        <v>473</v>
      </c>
      <c r="B142" s="37" t="s">
        <v>142</v>
      </c>
      <c r="C142" s="37" t="s">
        <v>143</v>
      </c>
      <c r="D142" s="41">
        <v>7</v>
      </c>
      <c r="E142" s="55">
        <v>2</v>
      </c>
      <c r="F142" s="61">
        <v>0.2857142857142857</v>
      </c>
      <c r="G142" s="67">
        <v>37319</v>
      </c>
      <c r="H142" s="59">
        <v>10948</v>
      </c>
      <c r="I142" s="71">
        <v>0.29336263029555992</v>
      </c>
    </row>
    <row r="143" spans="1:9" ht="12.75" customHeight="1" x14ac:dyDescent="0.25">
      <c r="A143" s="37" t="s">
        <v>474</v>
      </c>
      <c r="B143" s="37" t="s">
        <v>142</v>
      </c>
      <c r="C143" s="37" t="s">
        <v>144</v>
      </c>
      <c r="D143" s="41">
        <v>2</v>
      </c>
      <c r="E143" s="55">
        <v>0</v>
      </c>
      <c r="F143" s="61">
        <v>0</v>
      </c>
      <c r="G143" s="67">
        <v>8470</v>
      </c>
      <c r="H143" s="59">
        <v>0</v>
      </c>
      <c r="I143" s="71">
        <v>0</v>
      </c>
    </row>
    <row r="144" spans="1:9" ht="12.75" customHeight="1" x14ac:dyDescent="0.25">
      <c r="A144" s="37" t="s">
        <v>475</v>
      </c>
      <c r="B144" s="37" t="s">
        <v>142</v>
      </c>
      <c r="C144" s="37" t="s">
        <v>3</v>
      </c>
      <c r="D144" s="41">
        <v>5</v>
      </c>
      <c r="E144" s="55">
        <v>0</v>
      </c>
      <c r="F144" s="61">
        <v>0</v>
      </c>
      <c r="G144" s="67">
        <v>14789</v>
      </c>
      <c r="H144" s="59">
        <v>0</v>
      </c>
      <c r="I144" s="71">
        <v>0</v>
      </c>
    </row>
    <row r="145" spans="1:9" ht="12.75" customHeight="1" x14ac:dyDescent="0.25">
      <c r="A145" s="37" t="s">
        <v>476</v>
      </c>
      <c r="B145" s="37" t="s">
        <v>142</v>
      </c>
      <c r="C145" s="37" t="s">
        <v>145</v>
      </c>
      <c r="D145" s="41">
        <v>4</v>
      </c>
      <c r="E145" s="55">
        <v>1</v>
      </c>
      <c r="F145" s="61">
        <v>0.25</v>
      </c>
      <c r="G145" s="67">
        <v>17391</v>
      </c>
      <c r="H145" s="59">
        <v>4440</v>
      </c>
      <c r="I145" s="71">
        <v>0.255304467828187</v>
      </c>
    </row>
    <row r="146" spans="1:9" ht="12.75" customHeight="1" x14ac:dyDescent="0.25">
      <c r="A146" s="37" t="s">
        <v>477</v>
      </c>
      <c r="B146" s="37" t="s">
        <v>142</v>
      </c>
      <c r="C146" s="37" t="s">
        <v>146</v>
      </c>
      <c r="D146" s="41">
        <v>3</v>
      </c>
      <c r="E146" s="55">
        <v>1</v>
      </c>
      <c r="F146" s="61">
        <v>0.33333333333333331</v>
      </c>
      <c r="G146" s="67">
        <v>8354</v>
      </c>
      <c r="H146" s="59">
        <v>3840</v>
      </c>
      <c r="I146" s="71">
        <v>0.45966004309312902</v>
      </c>
    </row>
    <row r="147" spans="1:9" ht="12.75" customHeight="1" x14ac:dyDescent="0.25">
      <c r="A147" s="37" t="s">
        <v>478</v>
      </c>
      <c r="B147" s="37" t="s">
        <v>142</v>
      </c>
      <c r="C147" s="37" t="s">
        <v>7</v>
      </c>
      <c r="D147" s="41">
        <v>5</v>
      </c>
      <c r="E147" s="55">
        <v>0</v>
      </c>
      <c r="F147" s="61">
        <v>0</v>
      </c>
      <c r="G147" s="67">
        <v>20279</v>
      </c>
      <c r="H147" s="59">
        <v>0</v>
      </c>
      <c r="I147" s="71">
        <v>0</v>
      </c>
    </row>
    <row r="148" spans="1:9" ht="12.75" customHeight="1" x14ac:dyDescent="0.25">
      <c r="A148" s="37" t="s">
        <v>479</v>
      </c>
      <c r="B148" s="37" t="s">
        <v>142</v>
      </c>
      <c r="C148" s="37" t="s">
        <v>147</v>
      </c>
      <c r="D148" s="41">
        <v>5</v>
      </c>
      <c r="E148" s="55">
        <v>0</v>
      </c>
      <c r="F148" s="61">
        <v>0</v>
      </c>
      <c r="G148" s="67">
        <v>23451</v>
      </c>
      <c r="H148" s="59">
        <v>0</v>
      </c>
      <c r="I148" s="71">
        <v>0</v>
      </c>
    </row>
    <row r="149" spans="1:9" ht="12.75" customHeight="1" x14ac:dyDescent="0.25">
      <c r="A149" s="37" t="s">
        <v>480</v>
      </c>
      <c r="B149" s="37" t="s">
        <v>142</v>
      </c>
      <c r="C149" s="37" t="s">
        <v>148</v>
      </c>
      <c r="D149" s="41">
        <v>2</v>
      </c>
      <c r="E149" s="55">
        <v>0</v>
      </c>
      <c r="F149" s="61">
        <v>0</v>
      </c>
      <c r="G149" s="67">
        <v>10211</v>
      </c>
      <c r="H149" s="59">
        <v>0</v>
      </c>
      <c r="I149" s="71">
        <v>0</v>
      </c>
    </row>
    <row r="150" spans="1:9" ht="12.75" customHeight="1" x14ac:dyDescent="0.25">
      <c r="A150" s="37" t="s">
        <v>481</v>
      </c>
      <c r="B150" s="37" t="s">
        <v>142</v>
      </c>
      <c r="C150" s="37" t="s">
        <v>116</v>
      </c>
      <c r="D150" s="41">
        <v>19</v>
      </c>
      <c r="E150" s="55">
        <v>5</v>
      </c>
      <c r="F150" s="61">
        <v>0.26315789473684209</v>
      </c>
      <c r="G150" s="67">
        <v>85036</v>
      </c>
      <c r="H150" s="59">
        <v>21659</v>
      </c>
      <c r="I150" s="71">
        <v>0.25470389011712685</v>
      </c>
    </row>
    <row r="151" spans="1:9" ht="12.75" customHeight="1" x14ac:dyDescent="0.25">
      <c r="A151" s="37" t="s">
        <v>482</v>
      </c>
      <c r="B151" s="37" t="s">
        <v>142</v>
      </c>
      <c r="C151" s="37" t="s">
        <v>149</v>
      </c>
      <c r="D151" s="41">
        <v>14</v>
      </c>
      <c r="E151" s="55">
        <v>2</v>
      </c>
      <c r="F151" s="61">
        <v>0.14285714285714285</v>
      </c>
      <c r="G151" s="67">
        <v>59699</v>
      </c>
      <c r="H151" s="59">
        <v>6955</v>
      </c>
      <c r="I151" s="71">
        <v>0.11650111392150622</v>
      </c>
    </row>
    <row r="152" spans="1:9" ht="12.75" customHeight="1" x14ac:dyDescent="0.25">
      <c r="A152" s="37" t="s">
        <v>483</v>
      </c>
      <c r="B152" s="37" t="s">
        <v>142</v>
      </c>
      <c r="C152" s="37" t="s">
        <v>27</v>
      </c>
      <c r="D152" s="41">
        <v>6</v>
      </c>
      <c r="E152" s="55">
        <v>2</v>
      </c>
      <c r="F152" s="61">
        <v>0.33333333333333331</v>
      </c>
      <c r="G152" s="67">
        <v>36385</v>
      </c>
      <c r="H152" s="59">
        <v>12707</v>
      </c>
      <c r="I152" s="71">
        <v>0.34923732307269478</v>
      </c>
    </row>
    <row r="153" spans="1:9" ht="12.75" customHeight="1" x14ac:dyDescent="0.25">
      <c r="A153" s="37" t="s">
        <v>484</v>
      </c>
      <c r="B153" s="37" t="s">
        <v>142</v>
      </c>
      <c r="C153" s="37" t="s">
        <v>125</v>
      </c>
      <c r="D153" s="41">
        <v>9</v>
      </c>
      <c r="E153" s="55">
        <v>1</v>
      </c>
      <c r="F153" s="61">
        <v>0.1111111111111111</v>
      </c>
      <c r="G153" s="67">
        <v>36175</v>
      </c>
      <c r="H153" s="59">
        <v>3466</v>
      </c>
      <c r="I153" s="71">
        <v>9.5812024879060126E-2</v>
      </c>
    </row>
    <row r="154" spans="1:9" ht="12.75" customHeight="1" x14ac:dyDescent="0.25">
      <c r="A154" s="37" t="s">
        <v>485</v>
      </c>
      <c r="B154" s="37" t="s">
        <v>142</v>
      </c>
      <c r="C154" s="37" t="s">
        <v>126</v>
      </c>
      <c r="D154" s="41">
        <v>3</v>
      </c>
      <c r="E154" s="55">
        <v>0</v>
      </c>
      <c r="F154" s="61">
        <v>0</v>
      </c>
      <c r="G154" s="67">
        <v>10464</v>
      </c>
      <c r="H154" s="59">
        <v>0</v>
      </c>
      <c r="I154" s="71">
        <v>0</v>
      </c>
    </row>
    <row r="155" spans="1:9" ht="12.75" customHeight="1" x14ac:dyDescent="0.25">
      <c r="A155" s="37" t="s">
        <v>486</v>
      </c>
      <c r="B155" s="37" t="s">
        <v>142</v>
      </c>
      <c r="C155" s="37" t="s">
        <v>150</v>
      </c>
      <c r="D155" s="41">
        <v>3</v>
      </c>
      <c r="E155" s="55">
        <v>0</v>
      </c>
      <c r="F155" s="61">
        <v>0</v>
      </c>
      <c r="G155" s="67">
        <v>11143</v>
      </c>
      <c r="H155" s="59">
        <v>0</v>
      </c>
      <c r="I155" s="71">
        <v>0</v>
      </c>
    </row>
    <row r="156" spans="1:9" ht="12.75" customHeight="1" x14ac:dyDescent="0.25">
      <c r="A156" s="37" t="s">
        <v>487</v>
      </c>
      <c r="B156" s="37" t="s">
        <v>142</v>
      </c>
      <c r="C156" s="37" t="s">
        <v>151</v>
      </c>
      <c r="D156" s="41">
        <v>8</v>
      </c>
      <c r="E156" s="55">
        <v>3</v>
      </c>
      <c r="F156" s="61">
        <v>0.375</v>
      </c>
      <c r="G156" s="67">
        <v>49048</v>
      </c>
      <c r="H156" s="59">
        <v>18266</v>
      </c>
      <c r="I156" s="71">
        <v>0.37241069972272062</v>
      </c>
    </row>
    <row r="157" spans="1:9" ht="12.75" customHeight="1" x14ac:dyDescent="0.25">
      <c r="A157" s="37" t="s">
        <v>488</v>
      </c>
      <c r="B157" s="37" t="s">
        <v>142</v>
      </c>
      <c r="C157" s="37" t="s">
        <v>152</v>
      </c>
      <c r="D157" s="41">
        <v>6</v>
      </c>
      <c r="E157" s="55">
        <v>1</v>
      </c>
      <c r="F157" s="61">
        <v>0.16666666666666666</v>
      </c>
      <c r="G157" s="67">
        <v>34373</v>
      </c>
      <c r="H157" s="59">
        <v>5139</v>
      </c>
      <c r="I157" s="71">
        <v>0.14950688040031421</v>
      </c>
    </row>
    <row r="158" spans="1:9" ht="12.75" customHeight="1" x14ac:dyDescent="0.25">
      <c r="A158" s="37" t="s">
        <v>489</v>
      </c>
      <c r="B158" s="37" t="s">
        <v>142</v>
      </c>
      <c r="C158" s="37" t="s">
        <v>153</v>
      </c>
      <c r="D158" s="41">
        <v>6</v>
      </c>
      <c r="E158" s="55">
        <v>0</v>
      </c>
      <c r="F158" s="61">
        <v>0</v>
      </c>
      <c r="G158" s="67">
        <v>30517</v>
      </c>
      <c r="H158" s="59">
        <v>0</v>
      </c>
      <c r="I158" s="71">
        <v>0</v>
      </c>
    </row>
    <row r="159" spans="1:9" ht="12.75" customHeight="1" x14ac:dyDescent="0.25">
      <c r="A159" s="37" t="s">
        <v>490</v>
      </c>
      <c r="B159" s="37" t="s">
        <v>142</v>
      </c>
      <c r="C159" s="37" t="s">
        <v>154</v>
      </c>
      <c r="D159" s="41">
        <v>5</v>
      </c>
      <c r="E159" s="55">
        <v>0</v>
      </c>
      <c r="F159" s="61">
        <v>0</v>
      </c>
      <c r="G159" s="67">
        <v>25380</v>
      </c>
      <c r="H159" s="59">
        <v>0</v>
      </c>
      <c r="I159" s="71">
        <v>0</v>
      </c>
    </row>
    <row r="160" spans="1:9" ht="12.75" customHeight="1" x14ac:dyDescent="0.25">
      <c r="A160" s="37" t="s">
        <v>491</v>
      </c>
      <c r="B160" s="37" t="s">
        <v>142</v>
      </c>
      <c r="C160" s="37" t="s">
        <v>155</v>
      </c>
      <c r="D160" s="41">
        <v>4</v>
      </c>
      <c r="E160" s="55">
        <v>0</v>
      </c>
      <c r="F160" s="61">
        <v>0</v>
      </c>
      <c r="G160" s="67">
        <v>22054</v>
      </c>
      <c r="H160" s="59">
        <v>0</v>
      </c>
      <c r="I160" s="71">
        <v>0</v>
      </c>
    </row>
    <row r="161" spans="1:9" ht="12.75" customHeight="1" x14ac:dyDescent="0.25">
      <c r="A161" s="37" t="s">
        <v>492</v>
      </c>
      <c r="B161" s="37" t="s">
        <v>142</v>
      </c>
      <c r="C161" s="37" t="s">
        <v>156</v>
      </c>
      <c r="D161" s="41">
        <v>4</v>
      </c>
      <c r="E161" s="55">
        <v>1</v>
      </c>
      <c r="F161" s="61">
        <v>0.25</v>
      </c>
      <c r="G161" s="67">
        <v>19539</v>
      </c>
      <c r="H161" s="59">
        <v>6407</v>
      </c>
      <c r="I161" s="71">
        <v>0.32790828599211835</v>
      </c>
    </row>
    <row r="162" spans="1:9" ht="12.75" customHeight="1" x14ac:dyDescent="0.25">
      <c r="A162" s="37" t="s">
        <v>493</v>
      </c>
      <c r="B162" s="37" t="s">
        <v>142</v>
      </c>
      <c r="C162" s="37" t="s">
        <v>90</v>
      </c>
      <c r="D162" s="41">
        <v>6</v>
      </c>
      <c r="E162" s="55">
        <v>1</v>
      </c>
      <c r="F162" s="61">
        <v>0.16666666666666666</v>
      </c>
      <c r="G162" s="67">
        <v>27811</v>
      </c>
      <c r="H162" s="59">
        <v>5470</v>
      </c>
      <c r="I162" s="71">
        <v>0.19668476502103485</v>
      </c>
    </row>
    <row r="163" spans="1:9" ht="12.75" customHeight="1" x14ac:dyDescent="0.25">
      <c r="A163" s="37" t="s">
        <v>494</v>
      </c>
      <c r="B163" s="37" t="s">
        <v>142</v>
      </c>
      <c r="C163" s="37" t="s">
        <v>157</v>
      </c>
      <c r="D163" s="41">
        <v>3</v>
      </c>
      <c r="E163" s="55">
        <v>0</v>
      </c>
      <c r="F163" s="61">
        <v>0</v>
      </c>
      <c r="G163" s="67">
        <v>9999</v>
      </c>
      <c r="H163" s="59">
        <v>0</v>
      </c>
      <c r="I163" s="71">
        <v>0</v>
      </c>
    </row>
    <row r="164" spans="1:9" ht="12.75" customHeight="1" x14ac:dyDescent="0.25">
      <c r="A164" s="37" t="s">
        <v>495</v>
      </c>
      <c r="B164" s="37" t="s">
        <v>142</v>
      </c>
      <c r="C164" s="37" t="s">
        <v>37</v>
      </c>
      <c r="D164" s="41">
        <v>5</v>
      </c>
      <c r="E164" s="55">
        <v>2</v>
      </c>
      <c r="F164" s="61">
        <v>0.4</v>
      </c>
      <c r="G164" s="67">
        <v>18697</v>
      </c>
      <c r="H164" s="59">
        <v>7588</v>
      </c>
      <c r="I164" s="71">
        <v>0.40584050917259451</v>
      </c>
    </row>
    <row r="165" spans="1:9" ht="12.75" customHeight="1" x14ac:dyDescent="0.25">
      <c r="A165" s="37" t="s">
        <v>496</v>
      </c>
      <c r="B165" s="37" t="s">
        <v>142</v>
      </c>
      <c r="C165" s="37" t="s">
        <v>158</v>
      </c>
      <c r="D165" s="41">
        <v>3</v>
      </c>
      <c r="E165" s="55">
        <v>0</v>
      </c>
      <c r="F165" s="61">
        <v>0</v>
      </c>
      <c r="G165" s="67">
        <v>12381</v>
      </c>
      <c r="H165" s="59">
        <v>0</v>
      </c>
      <c r="I165" s="71">
        <v>0</v>
      </c>
    </row>
    <row r="166" spans="1:9" ht="12.75" customHeight="1" x14ac:dyDescent="0.25">
      <c r="A166" s="37" t="s">
        <v>497</v>
      </c>
      <c r="B166" s="37" t="s">
        <v>159</v>
      </c>
      <c r="C166" s="37" t="s">
        <v>139</v>
      </c>
      <c r="D166" s="41">
        <v>13</v>
      </c>
      <c r="E166" s="55">
        <v>2</v>
      </c>
      <c r="F166" s="61">
        <v>0.15384615384615385</v>
      </c>
      <c r="G166" s="67">
        <v>48070</v>
      </c>
      <c r="H166" s="59">
        <v>10136</v>
      </c>
      <c r="I166" s="71">
        <v>0.21085916371957561</v>
      </c>
    </row>
    <row r="167" spans="1:9" ht="12.75" customHeight="1" x14ac:dyDescent="0.25">
      <c r="A167" s="37" t="s">
        <v>498</v>
      </c>
      <c r="B167" s="37" t="s">
        <v>159</v>
      </c>
      <c r="C167" s="37" t="s">
        <v>160</v>
      </c>
      <c r="D167" s="41">
        <v>55</v>
      </c>
      <c r="E167" s="55">
        <v>6</v>
      </c>
      <c r="F167" s="61">
        <v>0.10909090909090909</v>
      </c>
      <c r="G167" s="67">
        <v>198093</v>
      </c>
      <c r="H167" s="59">
        <v>15837</v>
      </c>
      <c r="I167" s="71">
        <v>7.9947297481485963E-2</v>
      </c>
    </row>
    <row r="168" spans="1:9" ht="12.75" customHeight="1" x14ac:dyDescent="0.25">
      <c r="A168" s="37" t="s">
        <v>499</v>
      </c>
      <c r="B168" s="37" t="s">
        <v>159</v>
      </c>
      <c r="C168" s="37" t="s">
        <v>161</v>
      </c>
      <c r="D168" s="41">
        <v>21</v>
      </c>
      <c r="E168" s="55">
        <v>3</v>
      </c>
      <c r="F168" s="61">
        <v>0.14285714285714285</v>
      </c>
      <c r="G168" s="67">
        <v>78962</v>
      </c>
      <c r="H168" s="59">
        <v>11012</v>
      </c>
      <c r="I168" s="71">
        <v>0.13945948684177198</v>
      </c>
    </row>
    <row r="169" spans="1:9" ht="12.75" customHeight="1" x14ac:dyDescent="0.25">
      <c r="A169" s="37" t="s">
        <v>500</v>
      </c>
      <c r="B169" s="37" t="s">
        <v>159</v>
      </c>
      <c r="C169" s="37" t="s">
        <v>162</v>
      </c>
      <c r="D169" s="41">
        <v>36</v>
      </c>
      <c r="E169" s="55">
        <v>7</v>
      </c>
      <c r="F169" s="61">
        <v>0.19444444444444445</v>
      </c>
      <c r="G169" s="67">
        <v>132646</v>
      </c>
      <c r="H169" s="59">
        <v>24643</v>
      </c>
      <c r="I169" s="71">
        <v>0.18578019691509734</v>
      </c>
    </row>
    <row r="170" spans="1:9" ht="12.75" customHeight="1" x14ac:dyDescent="0.25">
      <c r="A170" s="37" t="s">
        <v>501</v>
      </c>
      <c r="B170" s="37" t="s">
        <v>159</v>
      </c>
      <c r="C170" s="37" t="s">
        <v>163</v>
      </c>
      <c r="D170" s="41">
        <v>22</v>
      </c>
      <c r="E170" s="55">
        <v>3</v>
      </c>
      <c r="F170" s="61">
        <v>0.13636363636363635</v>
      </c>
      <c r="G170" s="67">
        <v>88267</v>
      </c>
      <c r="H170" s="59">
        <v>8836</v>
      </c>
      <c r="I170" s="71">
        <v>0.10010536213987108</v>
      </c>
    </row>
    <row r="171" spans="1:9" ht="12.75" customHeight="1" x14ac:dyDescent="0.25">
      <c r="A171" s="37" t="s">
        <v>502</v>
      </c>
      <c r="B171" s="37" t="s">
        <v>159</v>
      </c>
      <c r="C171" s="37" t="s">
        <v>164</v>
      </c>
      <c r="D171" s="41">
        <v>12</v>
      </c>
      <c r="E171" s="55">
        <v>1</v>
      </c>
      <c r="F171" s="61">
        <v>8.3333333333333329E-2</v>
      </c>
      <c r="G171" s="67">
        <v>49549</v>
      </c>
      <c r="H171" s="59">
        <v>3099</v>
      </c>
      <c r="I171" s="71">
        <v>6.254414821691659E-2</v>
      </c>
    </row>
    <row r="172" spans="1:9" ht="12.75" customHeight="1" x14ac:dyDescent="0.25">
      <c r="A172" s="37" t="s">
        <v>503</v>
      </c>
      <c r="B172" s="37" t="s">
        <v>159</v>
      </c>
      <c r="C172" s="37" t="s">
        <v>165</v>
      </c>
      <c r="D172" s="41">
        <v>12</v>
      </c>
      <c r="E172" s="55">
        <v>2</v>
      </c>
      <c r="F172" s="61">
        <v>0.16666666666666666</v>
      </c>
      <c r="G172" s="67">
        <v>49043</v>
      </c>
      <c r="H172" s="59">
        <v>7715</v>
      </c>
      <c r="I172" s="71">
        <v>0.15731093122362008</v>
      </c>
    </row>
    <row r="173" spans="1:9" ht="12.75" customHeight="1" x14ac:dyDescent="0.25">
      <c r="A173" s="37" t="s">
        <v>504</v>
      </c>
      <c r="B173" s="37" t="s">
        <v>159</v>
      </c>
      <c r="C173" s="37" t="s">
        <v>166</v>
      </c>
      <c r="D173" s="41">
        <v>14</v>
      </c>
      <c r="E173" s="55">
        <v>3</v>
      </c>
      <c r="F173" s="61">
        <v>0.21428571428571427</v>
      </c>
      <c r="G173" s="67">
        <v>46901</v>
      </c>
      <c r="H173" s="59">
        <v>15413</v>
      </c>
      <c r="I173" s="71">
        <v>0.3286283874544253</v>
      </c>
    </row>
    <row r="174" spans="1:9" ht="12.75" customHeight="1" x14ac:dyDescent="0.25">
      <c r="A174" s="37" t="s">
        <v>505</v>
      </c>
      <c r="B174" s="37" t="s">
        <v>159</v>
      </c>
      <c r="C174" s="37" t="s">
        <v>167</v>
      </c>
      <c r="D174" s="41">
        <v>17</v>
      </c>
      <c r="E174" s="55">
        <v>1</v>
      </c>
      <c r="F174" s="61">
        <v>5.8823529411764705E-2</v>
      </c>
      <c r="G174" s="67">
        <v>61399</v>
      </c>
      <c r="H174" s="59">
        <v>2939</v>
      </c>
      <c r="I174" s="71">
        <v>4.7867229107965925E-2</v>
      </c>
    </row>
    <row r="175" spans="1:9" ht="12.75" customHeight="1" x14ac:dyDescent="0.25">
      <c r="A175" s="37" t="s">
        <v>506</v>
      </c>
      <c r="B175" s="37" t="s">
        <v>159</v>
      </c>
      <c r="C175" s="37" t="s">
        <v>168</v>
      </c>
      <c r="D175" s="41">
        <v>8</v>
      </c>
      <c r="E175" s="55">
        <v>2</v>
      </c>
      <c r="F175" s="61">
        <v>0.25</v>
      </c>
      <c r="G175" s="67">
        <v>31913</v>
      </c>
      <c r="H175" s="59">
        <v>10673</v>
      </c>
      <c r="I175" s="71">
        <v>0.33444051013693477</v>
      </c>
    </row>
    <row r="176" spans="1:9" ht="12.75" customHeight="1" x14ac:dyDescent="0.25">
      <c r="A176" s="37" t="s">
        <v>507</v>
      </c>
      <c r="B176" s="37" t="s">
        <v>159</v>
      </c>
      <c r="C176" s="37" t="s">
        <v>169</v>
      </c>
      <c r="D176" s="41">
        <v>5</v>
      </c>
      <c r="E176" s="55">
        <v>2</v>
      </c>
      <c r="F176" s="61">
        <v>0.4</v>
      </c>
      <c r="G176" s="67">
        <v>18410</v>
      </c>
      <c r="H176" s="59">
        <v>7963</v>
      </c>
      <c r="I176" s="71">
        <v>0.43253666485605652</v>
      </c>
    </row>
    <row r="177" spans="1:9" ht="12.75" customHeight="1" x14ac:dyDescent="0.25">
      <c r="A177" s="37" t="s">
        <v>508</v>
      </c>
      <c r="B177" s="37" t="s">
        <v>159</v>
      </c>
      <c r="C177" s="37" t="s">
        <v>170</v>
      </c>
      <c r="D177" s="41">
        <v>30</v>
      </c>
      <c r="E177" s="55">
        <v>2</v>
      </c>
      <c r="F177" s="61">
        <v>6.6666666666666666E-2</v>
      </c>
      <c r="G177" s="67">
        <v>98665</v>
      </c>
      <c r="H177" s="59">
        <v>6127</v>
      </c>
      <c r="I177" s="71">
        <v>6.2099021942938225E-2</v>
      </c>
    </row>
    <row r="178" spans="1:9" ht="12.75" customHeight="1" x14ac:dyDescent="0.25">
      <c r="A178" s="37" t="s">
        <v>509</v>
      </c>
      <c r="B178" s="37" t="s">
        <v>159</v>
      </c>
      <c r="C178" s="37" t="s">
        <v>171</v>
      </c>
      <c r="D178" s="41">
        <v>10</v>
      </c>
      <c r="E178" s="55">
        <v>2</v>
      </c>
      <c r="F178" s="61">
        <v>0.2</v>
      </c>
      <c r="G178" s="67">
        <v>50199</v>
      </c>
      <c r="H178" s="59">
        <v>10607</v>
      </c>
      <c r="I178" s="71">
        <v>0.21129902986115262</v>
      </c>
    </row>
    <row r="179" spans="1:9" ht="12.75" customHeight="1" x14ac:dyDescent="0.25">
      <c r="A179" s="37" t="s">
        <v>510</v>
      </c>
      <c r="B179" s="37" t="s">
        <v>159</v>
      </c>
      <c r="C179" s="37" t="s">
        <v>172</v>
      </c>
      <c r="D179" s="41">
        <v>23</v>
      </c>
      <c r="E179" s="55">
        <v>2</v>
      </c>
      <c r="F179" s="61">
        <v>8.6956521739130432E-2</v>
      </c>
      <c r="G179" s="67">
        <v>103855</v>
      </c>
      <c r="H179" s="59">
        <v>8864</v>
      </c>
      <c r="I179" s="71">
        <v>8.5349766501372104E-2</v>
      </c>
    </row>
    <row r="180" spans="1:9" ht="12.75" customHeight="1" x14ac:dyDescent="0.25">
      <c r="A180" s="37" t="s">
        <v>511</v>
      </c>
      <c r="B180" s="37" t="s">
        <v>173</v>
      </c>
      <c r="C180" s="37" t="s">
        <v>174</v>
      </c>
      <c r="D180" s="41">
        <v>7</v>
      </c>
      <c r="E180" s="55">
        <v>1</v>
      </c>
      <c r="F180" s="61">
        <v>0.14285714285714285</v>
      </c>
      <c r="G180" s="67">
        <v>37158</v>
      </c>
      <c r="H180" s="59">
        <v>6945</v>
      </c>
      <c r="I180" s="71">
        <v>0.18690456967544</v>
      </c>
    </row>
    <row r="181" spans="1:9" ht="12.75" customHeight="1" x14ac:dyDescent="0.25">
      <c r="A181" s="37" t="s">
        <v>512</v>
      </c>
      <c r="B181" s="37" t="s">
        <v>173</v>
      </c>
      <c r="C181" s="37" t="s">
        <v>175</v>
      </c>
      <c r="D181" s="41">
        <v>3</v>
      </c>
      <c r="E181" s="55">
        <v>1</v>
      </c>
      <c r="F181" s="61">
        <v>0.33333333333333331</v>
      </c>
      <c r="G181" s="67">
        <v>10911</v>
      </c>
      <c r="H181" s="59">
        <v>3982</v>
      </c>
      <c r="I181" s="71">
        <v>0.36495279992667951</v>
      </c>
    </row>
    <row r="182" spans="1:9" ht="12.75" customHeight="1" x14ac:dyDescent="0.25">
      <c r="A182" s="37" t="s">
        <v>513</v>
      </c>
      <c r="B182" s="37" t="s">
        <v>173</v>
      </c>
      <c r="C182" s="37" t="s">
        <v>176</v>
      </c>
      <c r="D182" s="41">
        <v>6</v>
      </c>
      <c r="E182" s="55">
        <v>1</v>
      </c>
      <c r="F182" s="61">
        <v>0.16666666666666666</v>
      </c>
      <c r="G182" s="67">
        <v>27114</v>
      </c>
      <c r="H182" s="59">
        <v>4159</v>
      </c>
      <c r="I182" s="71">
        <v>0.15338939293353987</v>
      </c>
    </row>
    <row r="183" spans="1:9" ht="12.75" customHeight="1" x14ac:dyDescent="0.25">
      <c r="A183" s="37" t="s">
        <v>514</v>
      </c>
      <c r="B183" s="37" t="s">
        <v>173</v>
      </c>
      <c r="C183" s="37" t="s">
        <v>177</v>
      </c>
      <c r="D183" s="41">
        <v>5</v>
      </c>
      <c r="E183" s="55">
        <v>1</v>
      </c>
      <c r="F183" s="61">
        <v>0.2</v>
      </c>
      <c r="G183" s="67">
        <v>17695</v>
      </c>
      <c r="H183" s="59">
        <v>2938</v>
      </c>
      <c r="I183" s="71">
        <v>0.16603560327776207</v>
      </c>
    </row>
    <row r="184" spans="1:9" ht="12.75" customHeight="1" x14ac:dyDescent="0.25">
      <c r="A184" s="37" t="s">
        <v>515</v>
      </c>
      <c r="B184" s="37" t="s">
        <v>173</v>
      </c>
      <c r="C184" s="37" t="s">
        <v>178</v>
      </c>
      <c r="D184" s="41">
        <v>56</v>
      </c>
      <c r="E184" s="55">
        <v>5</v>
      </c>
      <c r="F184" s="61">
        <v>8.9285714285714288E-2</v>
      </c>
      <c r="G184" s="67">
        <v>247336</v>
      </c>
      <c r="H184" s="59">
        <v>18421</v>
      </c>
      <c r="I184" s="71">
        <v>7.4477633664327067E-2</v>
      </c>
    </row>
    <row r="185" spans="1:9" ht="12.75" customHeight="1" x14ac:dyDescent="0.25">
      <c r="A185" s="37" t="s">
        <v>516</v>
      </c>
      <c r="B185" s="37" t="s">
        <v>173</v>
      </c>
      <c r="C185" s="37" t="s">
        <v>179</v>
      </c>
      <c r="D185" s="41">
        <v>18</v>
      </c>
      <c r="E185" s="55">
        <v>3</v>
      </c>
      <c r="F185" s="61">
        <v>0.16666666666666666</v>
      </c>
      <c r="G185" s="67">
        <v>89548</v>
      </c>
      <c r="H185" s="59">
        <v>16105</v>
      </c>
      <c r="I185" s="71">
        <v>0.17984767945682761</v>
      </c>
    </row>
    <row r="186" spans="1:9" ht="12.75" customHeight="1" x14ac:dyDescent="0.25">
      <c r="A186" s="37" t="s">
        <v>517</v>
      </c>
      <c r="B186" s="37" t="s">
        <v>173</v>
      </c>
      <c r="C186" s="37" t="s">
        <v>180</v>
      </c>
      <c r="D186" s="41">
        <v>17</v>
      </c>
      <c r="E186" s="55">
        <v>4</v>
      </c>
      <c r="F186" s="61">
        <v>0.23529411764705882</v>
      </c>
      <c r="G186" s="67">
        <v>81758</v>
      </c>
      <c r="H186" s="59">
        <v>21674</v>
      </c>
      <c r="I186" s="71">
        <v>0.26509943981017148</v>
      </c>
    </row>
    <row r="187" spans="1:9" ht="12.75" customHeight="1" x14ac:dyDescent="0.25">
      <c r="A187" s="37" t="s">
        <v>2011</v>
      </c>
      <c r="B187" s="37" t="s">
        <v>173</v>
      </c>
      <c r="C187" s="37" t="s">
        <v>2012</v>
      </c>
      <c r="D187" s="41">
        <v>31</v>
      </c>
      <c r="E187" s="55">
        <v>2</v>
      </c>
      <c r="F187" s="61">
        <v>6.4516129032258063E-2</v>
      </c>
      <c r="G187" s="67">
        <v>154610</v>
      </c>
      <c r="H187" s="59">
        <v>10757</v>
      </c>
      <c r="I187" s="71">
        <v>6.9575059827954214E-2</v>
      </c>
    </row>
    <row r="188" spans="1:9" ht="12.75" customHeight="1" x14ac:dyDescent="0.25">
      <c r="A188" s="37" t="s">
        <v>518</v>
      </c>
      <c r="B188" s="37" t="s">
        <v>173</v>
      </c>
      <c r="C188" s="37" t="s">
        <v>5</v>
      </c>
      <c r="D188" s="41">
        <v>7</v>
      </c>
      <c r="E188" s="55">
        <v>1</v>
      </c>
      <c r="F188" s="61">
        <v>0.14285714285714285</v>
      </c>
      <c r="G188" s="67">
        <v>27092</v>
      </c>
      <c r="H188" s="59">
        <v>2072</v>
      </c>
      <c r="I188" s="71">
        <v>7.6480141739258822E-2</v>
      </c>
    </row>
    <row r="189" spans="1:9" ht="12.75" customHeight="1" x14ac:dyDescent="0.25">
      <c r="A189" s="37" t="s">
        <v>519</v>
      </c>
      <c r="B189" s="37" t="s">
        <v>173</v>
      </c>
      <c r="C189" s="37" t="s">
        <v>7</v>
      </c>
      <c r="D189" s="41">
        <v>2</v>
      </c>
      <c r="E189" s="55">
        <v>1</v>
      </c>
      <c r="F189" s="61">
        <v>0.5</v>
      </c>
      <c r="G189" s="67">
        <v>10656</v>
      </c>
      <c r="H189" s="59">
        <v>5966</v>
      </c>
      <c r="I189" s="71">
        <v>0.55987237237237242</v>
      </c>
    </row>
    <row r="190" spans="1:9" ht="12.75" customHeight="1" x14ac:dyDescent="0.25">
      <c r="A190" s="37" t="s">
        <v>2013</v>
      </c>
      <c r="B190" s="37" t="s">
        <v>173</v>
      </c>
      <c r="C190" s="37" t="s">
        <v>2014</v>
      </c>
      <c r="D190" s="41">
        <v>22</v>
      </c>
      <c r="E190" s="55">
        <v>2</v>
      </c>
      <c r="F190" s="61">
        <v>9.0909090909090912E-2</v>
      </c>
      <c r="G190" s="67">
        <v>97178</v>
      </c>
      <c r="H190" s="59">
        <v>7200</v>
      </c>
      <c r="I190" s="71">
        <v>7.4090843606577625E-2</v>
      </c>
    </row>
    <row r="191" spans="1:9" ht="12.75" customHeight="1" x14ac:dyDescent="0.25">
      <c r="A191" s="37" t="s">
        <v>520</v>
      </c>
      <c r="B191" s="37" t="s">
        <v>173</v>
      </c>
      <c r="C191" s="37" t="s">
        <v>181</v>
      </c>
      <c r="D191" s="41">
        <v>7</v>
      </c>
      <c r="E191" s="55">
        <v>1</v>
      </c>
      <c r="F191" s="61">
        <v>0.14285714285714285</v>
      </c>
      <c r="G191" s="67">
        <v>41447</v>
      </c>
      <c r="H191" s="59">
        <v>4706</v>
      </c>
      <c r="I191" s="71">
        <v>0.11354259656911236</v>
      </c>
    </row>
    <row r="192" spans="1:9" ht="12.75" customHeight="1" x14ac:dyDescent="0.25">
      <c r="A192" s="37" t="s">
        <v>521</v>
      </c>
      <c r="B192" s="37" t="s">
        <v>173</v>
      </c>
      <c r="C192" s="37" t="s">
        <v>74</v>
      </c>
      <c r="D192" s="41">
        <v>93</v>
      </c>
      <c r="E192" s="55">
        <v>11</v>
      </c>
      <c r="F192" s="61">
        <v>0.11827956989247312</v>
      </c>
      <c r="G192" s="67">
        <v>361684</v>
      </c>
      <c r="H192" s="59">
        <v>28335</v>
      </c>
      <c r="I192" s="71">
        <v>7.834186748653521E-2</v>
      </c>
    </row>
    <row r="193" spans="1:9" ht="12.75" customHeight="1" x14ac:dyDescent="0.25">
      <c r="A193" s="37" t="s">
        <v>522</v>
      </c>
      <c r="B193" s="37" t="s">
        <v>173</v>
      </c>
      <c r="C193" s="37" t="s">
        <v>182</v>
      </c>
      <c r="D193" s="41">
        <v>3</v>
      </c>
      <c r="E193" s="55">
        <v>1</v>
      </c>
      <c r="F193" s="61">
        <v>0.33333333333333331</v>
      </c>
      <c r="G193" s="67">
        <v>8700</v>
      </c>
      <c r="H193" s="59">
        <v>3288</v>
      </c>
      <c r="I193" s="71">
        <v>0.37793103448275861</v>
      </c>
    </row>
    <row r="194" spans="1:9" ht="12.75" customHeight="1" x14ac:dyDescent="0.25">
      <c r="A194" s="37" t="s">
        <v>523</v>
      </c>
      <c r="B194" s="37" t="s">
        <v>173</v>
      </c>
      <c r="C194" s="37" t="s">
        <v>183</v>
      </c>
      <c r="D194" s="41">
        <v>16</v>
      </c>
      <c r="E194" s="55">
        <v>1</v>
      </c>
      <c r="F194" s="61">
        <v>6.25E-2</v>
      </c>
      <c r="G194" s="67">
        <v>59170</v>
      </c>
      <c r="H194" s="59">
        <v>3618</v>
      </c>
      <c r="I194" s="71">
        <v>6.1145850937975324E-2</v>
      </c>
    </row>
    <row r="195" spans="1:9" ht="12.75" customHeight="1" x14ac:dyDescent="0.25">
      <c r="A195" s="37" t="s">
        <v>524</v>
      </c>
      <c r="B195" s="37" t="s">
        <v>173</v>
      </c>
      <c r="C195" s="37" t="s">
        <v>184</v>
      </c>
      <c r="D195" s="41">
        <v>27</v>
      </c>
      <c r="E195" s="55">
        <v>1</v>
      </c>
      <c r="F195" s="61">
        <v>3.7037037037037035E-2</v>
      </c>
      <c r="G195" s="67">
        <v>109719</v>
      </c>
      <c r="H195" s="59">
        <v>6027</v>
      </c>
      <c r="I195" s="71">
        <v>5.4931233423563833E-2</v>
      </c>
    </row>
    <row r="196" spans="1:9" ht="12.75" customHeight="1" x14ac:dyDescent="0.25">
      <c r="A196" s="37" t="s">
        <v>525</v>
      </c>
      <c r="B196" s="37" t="s">
        <v>173</v>
      </c>
      <c r="C196" s="37" t="s">
        <v>18</v>
      </c>
      <c r="D196" s="41">
        <v>9</v>
      </c>
      <c r="E196" s="55">
        <v>1</v>
      </c>
      <c r="F196" s="61">
        <v>0.1111111111111111</v>
      </c>
      <c r="G196" s="67">
        <v>40812</v>
      </c>
      <c r="H196" s="59">
        <v>9278</v>
      </c>
      <c r="I196" s="71">
        <v>0.22733509752033715</v>
      </c>
    </row>
    <row r="197" spans="1:9" ht="12.75" customHeight="1" x14ac:dyDescent="0.25">
      <c r="A197" s="37" t="s">
        <v>526</v>
      </c>
      <c r="B197" s="37" t="s">
        <v>173</v>
      </c>
      <c r="C197" s="37" t="s">
        <v>185</v>
      </c>
      <c r="D197" s="41">
        <v>10</v>
      </c>
      <c r="E197" s="55">
        <v>2</v>
      </c>
      <c r="F197" s="61">
        <v>0.2</v>
      </c>
      <c r="G197" s="67">
        <v>44961</v>
      </c>
      <c r="H197" s="59">
        <v>9156</v>
      </c>
      <c r="I197" s="71">
        <v>0.20364315740308267</v>
      </c>
    </row>
    <row r="198" spans="1:9" ht="12.75" customHeight="1" x14ac:dyDescent="0.25">
      <c r="A198" s="37" t="s">
        <v>527</v>
      </c>
      <c r="B198" s="37" t="s">
        <v>173</v>
      </c>
      <c r="C198" s="37" t="s">
        <v>24</v>
      </c>
      <c r="D198" s="41">
        <v>9</v>
      </c>
      <c r="E198" s="55">
        <v>1</v>
      </c>
      <c r="F198" s="61">
        <v>0.1111111111111111</v>
      </c>
      <c r="G198" s="67">
        <v>33919</v>
      </c>
      <c r="H198" s="59">
        <v>3983</v>
      </c>
      <c r="I198" s="71">
        <v>0.11742681093192606</v>
      </c>
    </row>
    <row r="199" spans="1:9" ht="12.75" customHeight="1" x14ac:dyDescent="0.25">
      <c r="A199" s="37" t="s">
        <v>528</v>
      </c>
      <c r="B199" s="37" t="s">
        <v>173</v>
      </c>
      <c r="C199" s="37" t="s">
        <v>25</v>
      </c>
      <c r="D199" s="41">
        <v>6</v>
      </c>
      <c r="E199" s="55">
        <v>1</v>
      </c>
      <c r="F199" s="61">
        <v>0.16666666666666666</v>
      </c>
      <c r="G199" s="67">
        <v>21027</v>
      </c>
      <c r="H199" s="59">
        <v>2232</v>
      </c>
      <c r="I199" s="71">
        <v>0.10614923669567698</v>
      </c>
    </row>
    <row r="200" spans="1:9" ht="12.75" customHeight="1" x14ac:dyDescent="0.25">
      <c r="A200" s="37" t="s">
        <v>529</v>
      </c>
      <c r="B200" s="37" t="s">
        <v>173</v>
      </c>
      <c r="C200" s="37" t="s">
        <v>186</v>
      </c>
      <c r="D200" s="41">
        <v>4</v>
      </c>
      <c r="E200" s="55">
        <v>1</v>
      </c>
      <c r="F200" s="61">
        <v>0.25</v>
      </c>
      <c r="G200" s="67">
        <v>15330</v>
      </c>
      <c r="H200" s="59">
        <v>4503</v>
      </c>
      <c r="I200" s="71">
        <v>0.29373776908023486</v>
      </c>
    </row>
    <row r="201" spans="1:9" ht="12.75" customHeight="1" x14ac:dyDescent="0.25">
      <c r="A201" s="37" t="s">
        <v>530</v>
      </c>
      <c r="B201" s="37" t="s">
        <v>173</v>
      </c>
      <c r="C201" s="37" t="s">
        <v>86</v>
      </c>
      <c r="D201" s="41">
        <v>7</v>
      </c>
      <c r="E201" s="55">
        <v>1</v>
      </c>
      <c r="F201" s="61">
        <v>0.14285714285714285</v>
      </c>
      <c r="G201" s="67">
        <v>20327</v>
      </c>
      <c r="H201" s="59">
        <v>4835</v>
      </c>
      <c r="I201" s="71">
        <v>0.23786097308997883</v>
      </c>
    </row>
    <row r="202" spans="1:9" ht="12.75" customHeight="1" x14ac:dyDescent="0.25">
      <c r="A202" s="37" t="s">
        <v>531</v>
      </c>
      <c r="B202" s="37" t="s">
        <v>173</v>
      </c>
      <c r="C202" s="37" t="s">
        <v>187</v>
      </c>
      <c r="D202" s="41">
        <v>13</v>
      </c>
      <c r="E202" s="55">
        <v>3</v>
      </c>
      <c r="F202" s="61">
        <v>0.23076923076923078</v>
      </c>
      <c r="G202" s="67">
        <v>66865</v>
      </c>
      <c r="H202" s="59">
        <v>18865</v>
      </c>
      <c r="I202" s="71">
        <v>0.28213564645180589</v>
      </c>
    </row>
    <row r="203" spans="1:9" ht="12.75" customHeight="1" x14ac:dyDescent="0.25">
      <c r="A203" s="37" t="s">
        <v>532</v>
      </c>
      <c r="B203" s="37" t="s">
        <v>173</v>
      </c>
      <c r="C203" s="37" t="s">
        <v>188</v>
      </c>
      <c r="D203" s="41">
        <v>9</v>
      </c>
      <c r="E203" s="55">
        <v>1</v>
      </c>
      <c r="F203" s="61">
        <v>0.1111111111111111</v>
      </c>
      <c r="G203" s="67">
        <v>46661</v>
      </c>
      <c r="H203" s="59">
        <v>6769</v>
      </c>
      <c r="I203" s="71">
        <v>0.14506761535329291</v>
      </c>
    </row>
    <row r="204" spans="1:9" ht="12.75" customHeight="1" x14ac:dyDescent="0.25">
      <c r="A204" s="37" t="s">
        <v>533</v>
      </c>
      <c r="B204" s="37" t="s">
        <v>173</v>
      </c>
      <c r="C204" s="37" t="s">
        <v>189</v>
      </c>
      <c r="D204" s="41">
        <v>22</v>
      </c>
      <c r="E204" s="55">
        <v>3</v>
      </c>
      <c r="F204" s="61">
        <v>0.13636363636363635</v>
      </c>
      <c r="G204" s="67">
        <v>73170</v>
      </c>
      <c r="H204" s="59">
        <v>11152</v>
      </c>
      <c r="I204" s="71">
        <v>0.15241219078857454</v>
      </c>
    </row>
    <row r="205" spans="1:9" ht="12.75" customHeight="1" x14ac:dyDescent="0.25">
      <c r="A205" s="37" t="s">
        <v>534</v>
      </c>
      <c r="B205" s="37" t="s">
        <v>173</v>
      </c>
      <c r="C205" s="37" t="s">
        <v>190</v>
      </c>
      <c r="D205" s="41">
        <v>5</v>
      </c>
      <c r="E205" s="55">
        <v>1</v>
      </c>
      <c r="F205" s="61">
        <v>0.2</v>
      </c>
      <c r="G205" s="67">
        <v>14163</v>
      </c>
      <c r="H205" s="59">
        <v>3031</v>
      </c>
      <c r="I205" s="71">
        <v>0.21400833156817059</v>
      </c>
    </row>
    <row r="206" spans="1:9" ht="12.75" customHeight="1" x14ac:dyDescent="0.25">
      <c r="A206" s="37" t="s">
        <v>535</v>
      </c>
      <c r="B206" s="37" t="s">
        <v>173</v>
      </c>
      <c r="C206" s="37" t="s">
        <v>191</v>
      </c>
      <c r="D206" s="41">
        <v>7</v>
      </c>
      <c r="E206" s="55">
        <v>1</v>
      </c>
      <c r="F206" s="61">
        <v>0.14285714285714285</v>
      </c>
      <c r="G206" s="67">
        <v>32928</v>
      </c>
      <c r="H206" s="59">
        <v>4988</v>
      </c>
      <c r="I206" s="71">
        <v>0.15148202137998057</v>
      </c>
    </row>
    <row r="207" spans="1:9" ht="12.75" customHeight="1" x14ac:dyDescent="0.25">
      <c r="A207" s="37" t="s">
        <v>536</v>
      </c>
      <c r="B207" s="37" t="s">
        <v>173</v>
      </c>
      <c r="C207" s="37" t="s">
        <v>192</v>
      </c>
      <c r="D207" s="41">
        <v>13</v>
      </c>
      <c r="E207" s="55">
        <v>1</v>
      </c>
      <c r="F207" s="61">
        <v>7.6923076923076927E-2</v>
      </c>
      <c r="G207" s="67">
        <v>52240</v>
      </c>
      <c r="H207" s="59">
        <v>4924</v>
      </c>
      <c r="I207" s="71">
        <v>9.4257274119448703E-2</v>
      </c>
    </row>
    <row r="208" spans="1:9" ht="12.75" customHeight="1" x14ac:dyDescent="0.25">
      <c r="A208" s="37" t="s">
        <v>537</v>
      </c>
      <c r="B208" s="37" t="s">
        <v>173</v>
      </c>
      <c r="C208" s="37" t="s">
        <v>193</v>
      </c>
      <c r="D208" s="41">
        <v>14</v>
      </c>
      <c r="E208" s="55">
        <v>3</v>
      </c>
      <c r="F208" s="61">
        <v>0.21428571428571427</v>
      </c>
      <c r="G208" s="67">
        <v>68946</v>
      </c>
      <c r="H208" s="59">
        <v>11433</v>
      </c>
      <c r="I208" s="71">
        <v>0.16582542859629276</v>
      </c>
    </row>
    <row r="209" spans="1:9" ht="12.75" customHeight="1" x14ac:dyDescent="0.25">
      <c r="A209" s="37" t="s">
        <v>538</v>
      </c>
      <c r="B209" s="37" t="s">
        <v>173</v>
      </c>
      <c r="C209" s="37" t="s">
        <v>194</v>
      </c>
      <c r="D209" s="41">
        <v>7</v>
      </c>
      <c r="E209" s="55">
        <v>1</v>
      </c>
      <c r="F209" s="61">
        <v>0.14285714285714285</v>
      </c>
      <c r="G209" s="67">
        <v>37971</v>
      </c>
      <c r="H209" s="59">
        <v>7155</v>
      </c>
      <c r="I209" s="71">
        <v>0.18843327802796872</v>
      </c>
    </row>
    <row r="210" spans="1:9" ht="12.75" customHeight="1" x14ac:dyDescent="0.25">
      <c r="A210" s="37" t="s">
        <v>539</v>
      </c>
      <c r="B210" s="37" t="s">
        <v>173</v>
      </c>
      <c r="C210" s="37" t="s">
        <v>195</v>
      </c>
      <c r="D210" s="41">
        <v>5</v>
      </c>
      <c r="E210" s="55">
        <v>1</v>
      </c>
      <c r="F210" s="61">
        <v>0.2</v>
      </c>
      <c r="G210" s="67">
        <v>17604</v>
      </c>
      <c r="H210" s="59">
        <v>3394</v>
      </c>
      <c r="I210" s="71">
        <v>0.1927970915700977</v>
      </c>
    </row>
    <row r="211" spans="1:9" ht="12.75" customHeight="1" x14ac:dyDescent="0.25">
      <c r="A211" s="37" t="s">
        <v>540</v>
      </c>
      <c r="B211" s="37" t="s">
        <v>196</v>
      </c>
      <c r="C211" s="37" t="s">
        <v>197</v>
      </c>
      <c r="D211" s="41">
        <v>6</v>
      </c>
      <c r="E211" s="55">
        <v>1</v>
      </c>
      <c r="F211" s="61">
        <v>0.16666666666666666</v>
      </c>
      <c r="G211" s="67">
        <v>28229</v>
      </c>
      <c r="H211" s="59">
        <v>4966</v>
      </c>
      <c r="I211" s="71">
        <v>0.17591838180594424</v>
      </c>
    </row>
    <row r="212" spans="1:9" ht="12.75" customHeight="1" x14ac:dyDescent="0.25">
      <c r="A212" s="37" t="s">
        <v>541</v>
      </c>
      <c r="B212" s="37" t="s">
        <v>196</v>
      </c>
      <c r="C212" s="37" t="s">
        <v>542</v>
      </c>
      <c r="D212" s="41">
        <v>26</v>
      </c>
      <c r="E212" s="55">
        <v>2</v>
      </c>
      <c r="F212" s="61">
        <v>7.6923076923076927E-2</v>
      </c>
      <c r="G212" s="67">
        <v>99777</v>
      </c>
      <c r="H212" s="59">
        <v>5613</v>
      </c>
      <c r="I212" s="71">
        <v>5.6255449652725581E-2</v>
      </c>
    </row>
    <row r="213" spans="1:9" ht="12.75" customHeight="1" x14ac:dyDescent="0.25">
      <c r="A213" s="37" t="s">
        <v>543</v>
      </c>
      <c r="B213" s="37" t="s">
        <v>196</v>
      </c>
      <c r="C213" s="37" t="s">
        <v>198</v>
      </c>
      <c r="D213" s="41">
        <v>15</v>
      </c>
      <c r="E213" s="55">
        <v>4</v>
      </c>
      <c r="F213" s="61">
        <v>0.26666666666666666</v>
      </c>
      <c r="G213" s="67">
        <v>64974</v>
      </c>
      <c r="H213" s="59">
        <v>16419</v>
      </c>
      <c r="I213" s="71">
        <v>0.25270108043217288</v>
      </c>
    </row>
    <row r="214" spans="1:9" ht="12.75" customHeight="1" x14ac:dyDescent="0.25">
      <c r="A214" s="37" t="s">
        <v>544</v>
      </c>
      <c r="B214" s="37" t="s">
        <v>196</v>
      </c>
      <c r="C214" s="37" t="s">
        <v>199</v>
      </c>
      <c r="D214" s="41">
        <v>20</v>
      </c>
      <c r="E214" s="55">
        <v>2</v>
      </c>
      <c r="F214" s="61">
        <v>0.1</v>
      </c>
      <c r="G214" s="67">
        <v>69560</v>
      </c>
      <c r="H214" s="59">
        <v>3801</v>
      </c>
      <c r="I214" s="71">
        <v>5.4643473260494534E-2</v>
      </c>
    </row>
    <row r="215" spans="1:9" ht="12.75" customHeight="1" x14ac:dyDescent="0.25">
      <c r="A215" s="37" t="s">
        <v>545</v>
      </c>
      <c r="B215" s="37" t="s">
        <v>196</v>
      </c>
      <c r="C215" s="37" t="s">
        <v>200</v>
      </c>
      <c r="D215" s="41">
        <v>9</v>
      </c>
      <c r="E215" s="55">
        <v>2</v>
      </c>
      <c r="F215" s="61">
        <v>0.22222222222222221</v>
      </c>
      <c r="G215" s="67">
        <v>44247</v>
      </c>
      <c r="H215" s="59">
        <v>12715</v>
      </c>
      <c r="I215" s="71">
        <v>0.28736411508124843</v>
      </c>
    </row>
    <row r="216" spans="1:9" ht="12.75" customHeight="1" x14ac:dyDescent="0.25">
      <c r="A216" s="37" t="s">
        <v>546</v>
      </c>
      <c r="B216" s="37" t="s">
        <v>196</v>
      </c>
      <c r="C216" s="37" t="s">
        <v>65</v>
      </c>
      <c r="D216" s="41">
        <v>7</v>
      </c>
      <c r="E216" s="55">
        <v>1</v>
      </c>
      <c r="F216" s="61">
        <v>0.14285714285714285</v>
      </c>
      <c r="G216" s="67">
        <v>28361</v>
      </c>
      <c r="H216" s="59">
        <v>5448</v>
      </c>
      <c r="I216" s="71">
        <v>0.19209477804026656</v>
      </c>
    </row>
    <row r="217" spans="1:9" ht="12.75" customHeight="1" x14ac:dyDescent="0.25">
      <c r="A217" s="37" t="s">
        <v>547</v>
      </c>
      <c r="B217" s="37" t="s">
        <v>196</v>
      </c>
      <c r="C217" s="37" t="s">
        <v>201</v>
      </c>
      <c r="D217" s="41">
        <v>40</v>
      </c>
      <c r="E217" s="55">
        <v>2</v>
      </c>
      <c r="F217" s="61">
        <v>0.05</v>
      </c>
      <c r="G217" s="67">
        <v>200285</v>
      </c>
      <c r="H217" s="59">
        <v>10069</v>
      </c>
      <c r="I217" s="71">
        <v>5.0273360461342585E-2</v>
      </c>
    </row>
    <row r="218" spans="1:9" ht="12.75" customHeight="1" x14ac:dyDescent="0.25">
      <c r="A218" s="37" t="s">
        <v>548</v>
      </c>
      <c r="B218" s="37" t="s">
        <v>196</v>
      </c>
      <c r="C218" s="37" t="s">
        <v>202</v>
      </c>
      <c r="D218" s="41">
        <v>24</v>
      </c>
      <c r="E218" s="55">
        <v>1</v>
      </c>
      <c r="F218" s="61">
        <v>4.1666666666666664E-2</v>
      </c>
      <c r="G218" s="67">
        <v>105987</v>
      </c>
      <c r="H218" s="59">
        <v>3276</v>
      </c>
      <c r="I218" s="71">
        <v>3.0909451159104418E-2</v>
      </c>
    </row>
    <row r="219" spans="1:9" ht="12.75" customHeight="1" x14ac:dyDescent="0.25">
      <c r="A219" s="37" t="s">
        <v>549</v>
      </c>
      <c r="B219" s="37" t="s">
        <v>196</v>
      </c>
      <c r="C219" s="37" t="s">
        <v>203</v>
      </c>
      <c r="D219" s="41">
        <v>10</v>
      </c>
      <c r="E219" s="55">
        <v>0</v>
      </c>
      <c r="F219" s="61">
        <v>0</v>
      </c>
      <c r="G219" s="67">
        <v>36724</v>
      </c>
      <c r="H219" s="59">
        <v>0</v>
      </c>
      <c r="I219" s="71">
        <v>0</v>
      </c>
    </row>
    <row r="220" spans="1:9" ht="12.75" customHeight="1" x14ac:dyDescent="0.25">
      <c r="A220" s="37" t="s">
        <v>550</v>
      </c>
      <c r="B220" s="37" t="s">
        <v>196</v>
      </c>
      <c r="C220" s="37" t="s">
        <v>204</v>
      </c>
      <c r="D220" s="41">
        <v>7</v>
      </c>
      <c r="E220" s="55">
        <v>1</v>
      </c>
      <c r="F220" s="61">
        <v>0.14285714285714285</v>
      </c>
      <c r="G220" s="67">
        <v>30565</v>
      </c>
      <c r="H220" s="59">
        <v>4255</v>
      </c>
      <c r="I220" s="71">
        <v>0.13921151644037297</v>
      </c>
    </row>
    <row r="221" spans="1:9" ht="12.75" customHeight="1" x14ac:dyDescent="0.25">
      <c r="A221" s="37" t="s">
        <v>551</v>
      </c>
      <c r="B221" s="37" t="s">
        <v>196</v>
      </c>
      <c r="C221" s="37" t="s">
        <v>205</v>
      </c>
      <c r="D221" s="41">
        <v>10</v>
      </c>
      <c r="E221" s="55">
        <v>1</v>
      </c>
      <c r="F221" s="61">
        <v>0.1</v>
      </c>
      <c r="G221" s="67">
        <v>39626</v>
      </c>
      <c r="H221" s="59">
        <v>4518</v>
      </c>
      <c r="I221" s="71">
        <v>0.11401605006813709</v>
      </c>
    </row>
    <row r="222" spans="1:9" ht="12.75" customHeight="1" x14ac:dyDescent="0.25">
      <c r="A222" s="37" t="s">
        <v>552</v>
      </c>
      <c r="B222" s="37" t="s">
        <v>196</v>
      </c>
      <c r="C222" s="37" t="s">
        <v>206</v>
      </c>
      <c r="D222" s="41">
        <v>5</v>
      </c>
      <c r="E222" s="55">
        <v>1</v>
      </c>
      <c r="F222" s="61">
        <v>0.2</v>
      </c>
      <c r="G222" s="67">
        <v>15633</v>
      </c>
      <c r="H222" s="59">
        <v>4066</v>
      </c>
      <c r="I222" s="71">
        <v>0.26009083349325146</v>
      </c>
    </row>
    <row r="223" spans="1:9" ht="12.75" customHeight="1" x14ac:dyDescent="0.25">
      <c r="A223" s="37" t="s">
        <v>553</v>
      </c>
      <c r="B223" s="37" t="s">
        <v>196</v>
      </c>
      <c r="C223" s="37" t="s">
        <v>207</v>
      </c>
      <c r="D223" s="41">
        <v>9</v>
      </c>
      <c r="E223" s="55">
        <v>2</v>
      </c>
      <c r="F223" s="61">
        <v>0.22222222222222221</v>
      </c>
      <c r="G223" s="67">
        <v>43170</v>
      </c>
      <c r="H223" s="59">
        <v>8319</v>
      </c>
      <c r="I223" s="71">
        <v>0.19270326615705352</v>
      </c>
    </row>
    <row r="224" spans="1:9" ht="12.75" customHeight="1" x14ac:dyDescent="0.25">
      <c r="A224" s="37" t="s">
        <v>554</v>
      </c>
      <c r="B224" s="37" t="s">
        <v>196</v>
      </c>
      <c r="C224" s="37" t="s">
        <v>208</v>
      </c>
      <c r="D224" s="41">
        <v>7</v>
      </c>
      <c r="E224" s="55">
        <v>1</v>
      </c>
      <c r="F224" s="61">
        <v>0.14285714285714285</v>
      </c>
      <c r="G224" s="67">
        <v>28914</v>
      </c>
      <c r="H224" s="59">
        <v>4545</v>
      </c>
      <c r="I224" s="71">
        <v>0.15719028844158539</v>
      </c>
    </row>
    <row r="225" spans="1:9" ht="12.75" customHeight="1" x14ac:dyDescent="0.25">
      <c r="A225" s="37" t="s">
        <v>555</v>
      </c>
      <c r="B225" s="37" t="s">
        <v>196</v>
      </c>
      <c r="C225" s="37" t="s">
        <v>209</v>
      </c>
      <c r="D225" s="41">
        <v>8</v>
      </c>
      <c r="E225" s="55">
        <v>1</v>
      </c>
      <c r="F225" s="61">
        <v>0.125</v>
      </c>
      <c r="G225" s="67">
        <v>43436</v>
      </c>
      <c r="H225" s="59">
        <v>4670</v>
      </c>
      <c r="I225" s="71">
        <v>0.10751450409798324</v>
      </c>
    </row>
    <row r="226" spans="1:9" ht="12.75" customHeight="1" x14ac:dyDescent="0.25">
      <c r="A226" s="37" t="s">
        <v>556</v>
      </c>
      <c r="B226" s="37" t="s">
        <v>196</v>
      </c>
      <c r="C226" s="37" t="s">
        <v>18</v>
      </c>
      <c r="D226" s="41">
        <v>7</v>
      </c>
      <c r="E226" s="55">
        <v>2</v>
      </c>
      <c r="F226" s="61">
        <v>0.2857142857142857</v>
      </c>
      <c r="G226" s="67">
        <v>32854</v>
      </c>
      <c r="H226" s="59">
        <v>10348</v>
      </c>
      <c r="I226" s="71">
        <v>0.31496925792901931</v>
      </c>
    </row>
    <row r="227" spans="1:9" ht="12.75" customHeight="1" x14ac:dyDescent="0.25">
      <c r="A227" s="37" t="s">
        <v>557</v>
      </c>
      <c r="B227" s="37" t="s">
        <v>196</v>
      </c>
      <c r="C227" s="37" t="s">
        <v>19</v>
      </c>
      <c r="D227" s="41">
        <v>23</v>
      </c>
      <c r="E227" s="55">
        <v>3</v>
      </c>
      <c r="F227" s="61">
        <v>0.13043478260869565</v>
      </c>
      <c r="G227" s="67">
        <v>68053</v>
      </c>
      <c r="H227" s="59">
        <v>6558</v>
      </c>
      <c r="I227" s="71">
        <v>9.6366067623763832E-2</v>
      </c>
    </row>
    <row r="228" spans="1:9" ht="12.75" customHeight="1" x14ac:dyDescent="0.25">
      <c r="A228" s="37" t="s">
        <v>558</v>
      </c>
      <c r="B228" s="37" t="s">
        <v>196</v>
      </c>
      <c r="C228" s="37" t="s">
        <v>22</v>
      </c>
      <c r="D228" s="41">
        <v>16</v>
      </c>
      <c r="E228" s="55">
        <v>2</v>
      </c>
      <c r="F228" s="61">
        <v>0.125</v>
      </c>
      <c r="G228" s="67">
        <v>61827</v>
      </c>
      <c r="H228" s="59">
        <v>6081</v>
      </c>
      <c r="I228" s="71">
        <v>9.8355087583094761E-2</v>
      </c>
    </row>
    <row r="229" spans="1:9" ht="12.75" customHeight="1" x14ac:dyDescent="0.25">
      <c r="A229" s="37" t="s">
        <v>559</v>
      </c>
      <c r="B229" s="37" t="s">
        <v>196</v>
      </c>
      <c r="C229" s="37" t="s">
        <v>560</v>
      </c>
      <c r="D229" s="41">
        <v>70</v>
      </c>
      <c r="E229" s="55">
        <v>10</v>
      </c>
      <c r="F229" s="61">
        <v>0.14285714285714285</v>
      </c>
      <c r="G229" s="67">
        <v>234550</v>
      </c>
      <c r="H229" s="59">
        <v>23797</v>
      </c>
      <c r="I229" s="71">
        <v>0.10145811127691323</v>
      </c>
    </row>
    <row r="230" spans="1:9" ht="12.75" customHeight="1" x14ac:dyDescent="0.25">
      <c r="A230" s="37" t="s">
        <v>561</v>
      </c>
      <c r="B230" s="37" t="s">
        <v>196</v>
      </c>
      <c r="C230" s="37" t="s">
        <v>210</v>
      </c>
      <c r="D230" s="41">
        <v>6</v>
      </c>
      <c r="E230" s="55">
        <v>1</v>
      </c>
      <c r="F230" s="61">
        <v>0.16666666666666666</v>
      </c>
      <c r="G230" s="67">
        <v>23473</v>
      </c>
      <c r="H230" s="59">
        <v>3150</v>
      </c>
      <c r="I230" s="71">
        <v>0.13419673667618115</v>
      </c>
    </row>
    <row r="231" spans="1:9" ht="12.75" customHeight="1" x14ac:dyDescent="0.25">
      <c r="A231" s="37" t="s">
        <v>562</v>
      </c>
      <c r="B231" s="37" t="s">
        <v>196</v>
      </c>
      <c r="C231" s="37" t="s">
        <v>125</v>
      </c>
      <c r="D231" s="41">
        <v>4</v>
      </c>
      <c r="E231" s="55">
        <v>1</v>
      </c>
      <c r="F231" s="61">
        <v>0.25</v>
      </c>
      <c r="G231" s="67">
        <v>14547</v>
      </c>
      <c r="H231" s="59">
        <v>3243</v>
      </c>
      <c r="I231" s="71">
        <v>0.22293256341513715</v>
      </c>
    </row>
    <row r="232" spans="1:9" ht="12.75" customHeight="1" x14ac:dyDescent="0.25">
      <c r="A232" s="37" t="s">
        <v>563</v>
      </c>
      <c r="B232" s="37" t="s">
        <v>196</v>
      </c>
      <c r="C232" s="37" t="s">
        <v>28</v>
      </c>
      <c r="D232" s="41">
        <v>4</v>
      </c>
      <c r="E232" s="55">
        <v>1</v>
      </c>
      <c r="F232" s="61">
        <v>0.25</v>
      </c>
      <c r="G232" s="67">
        <v>14913</v>
      </c>
      <c r="H232" s="59">
        <v>4094</v>
      </c>
      <c r="I232" s="71">
        <v>0.27452558170723529</v>
      </c>
    </row>
    <row r="233" spans="1:9" ht="12.75" customHeight="1" x14ac:dyDescent="0.25">
      <c r="A233" s="37" t="s">
        <v>564</v>
      </c>
      <c r="B233" s="37" t="s">
        <v>196</v>
      </c>
      <c r="C233" s="37" t="s">
        <v>211</v>
      </c>
      <c r="D233" s="41">
        <v>19</v>
      </c>
      <c r="E233" s="55">
        <v>2</v>
      </c>
      <c r="F233" s="61">
        <v>0.10526315789473684</v>
      </c>
      <c r="G233" s="67">
        <v>86016</v>
      </c>
      <c r="H233" s="59">
        <v>6447</v>
      </c>
      <c r="I233" s="71">
        <v>7.4951171875E-2</v>
      </c>
    </row>
    <row r="234" spans="1:9" ht="12.75" customHeight="1" x14ac:dyDescent="0.25">
      <c r="A234" s="37" t="s">
        <v>565</v>
      </c>
      <c r="B234" s="37" t="s">
        <v>196</v>
      </c>
      <c r="C234" s="37" t="s">
        <v>212</v>
      </c>
      <c r="D234" s="41">
        <v>3</v>
      </c>
      <c r="E234" s="55">
        <v>1</v>
      </c>
      <c r="F234" s="61">
        <v>0.33333333333333331</v>
      </c>
      <c r="G234" s="67">
        <v>14508</v>
      </c>
      <c r="H234" s="59">
        <v>3389</v>
      </c>
      <c r="I234" s="71">
        <v>0.23359525778880619</v>
      </c>
    </row>
    <row r="235" spans="1:9" ht="12.75" customHeight="1" x14ac:dyDescent="0.25">
      <c r="A235" s="37" t="s">
        <v>566</v>
      </c>
      <c r="B235" s="37" t="s">
        <v>196</v>
      </c>
      <c r="C235" s="37" t="s">
        <v>128</v>
      </c>
      <c r="D235" s="41">
        <v>6</v>
      </c>
      <c r="E235" s="55">
        <v>2</v>
      </c>
      <c r="F235" s="61">
        <v>0.33333333333333331</v>
      </c>
      <c r="G235" s="67">
        <v>36025</v>
      </c>
      <c r="H235" s="59">
        <v>12559</v>
      </c>
      <c r="I235" s="71">
        <v>0.34861901457321304</v>
      </c>
    </row>
    <row r="236" spans="1:9" ht="12.75" customHeight="1" x14ac:dyDescent="0.25">
      <c r="A236" s="37" t="s">
        <v>567</v>
      </c>
      <c r="B236" s="37" t="s">
        <v>196</v>
      </c>
      <c r="C236" s="37" t="s">
        <v>129</v>
      </c>
      <c r="D236" s="41">
        <v>6</v>
      </c>
      <c r="E236" s="55">
        <v>1</v>
      </c>
      <c r="F236" s="61">
        <v>0.16666666666666666</v>
      </c>
      <c r="G236" s="67">
        <v>28396</v>
      </c>
      <c r="H236" s="59">
        <v>5124</v>
      </c>
      <c r="I236" s="71">
        <v>0.18044795041555148</v>
      </c>
    </row>
    <row r="237" spans="1:9" ht="12.75" customHeight="1" x14ac:dyDescent="0.25">
      <c r="A237" s="37" t="s">
        <v>568</v>
      </c>
      <c r="B237" s="37" t="s">
        <v>196</v>
      </c>
      <c r="C237" s="37" t="s">
        <v>213</v>
      </c>
      <c r="D237" s="41">
        <v>17</v>
      </c>
      <c r="E237" s="55">
        <v>3</v>
      </c>
      <c r="F237" s="61">
        <v>0.17647058823529413</v>
      </c>
      <c r="G237" s="67">
        <v>77334</v>
      </c>
      <c r="H237" s="59">
        <v>11144</v>
      </c>
      <c r="I237" s="71">
        <v>0.14410220601546539</v>
      </c>
    </row>
    <row r="238" spans="1:9" ht="12.75" customHeight="1" x14ac:dyDescent="0.25">
      <c r="A238" s="37" t="s">
        <v>569</v>
      </c>
      <c r="B238" s="37" t="s">
        <v>196</v>
      </c>
      <c r="C238" s="37" t="s">
        <v>214</v>
      </c>
      <c r="D238" s="41">
        <v>20</v>
      </c>
      <c r="E238" s="55">
        <v>4</v>
      </c>
      <c r="F238" s="61">
        <v>0.2</v>
      </c>
      <c r="G238" s="67">
        <v>78017</v>
      </c>
      <c r="H238" s="59">
        <v>12305</v>
      </c>
      <c r="I238" s="71">
        <v>0.15772203494110257</v>
      </c>
    </row>
    <row r="239" spans="1:9" ht="12.75" customHeight="1" x14ac:dyDescent="0.25">
      <c r="A239" s="37" t="s">
        <v>570</v>
      </c>
      <c r="B239" s="37" t="s">
        <v>196</v>
      </c>
      <c r="C239" s="37" t="s">
        <v>571</v>
      </c>
      <c r="D239" s="41">
        <v>55</v>
      </c>
      <c r="E239" s="55">
        <v>5</v>
      </c>
      <c r="F239" s="61">
        <v>9.0909090909090912E-2</v>
      </c>
      <c r="G239" s="67">
        <v>206373</v>
      </c>
      <c r="H239" s="59">
        <v>11906</v>
      </c>
      <c r="I239" s="71">
        <v>5.7691655400658029E-2</v>
      </c>
    </row>
    <row r="240" spans="1:9" ht="12.75" customHeight="1" x14ac:dyDescent="0.25">
      <c r="A240" s="37" t="s">
        <v>572</v>
      </c>
      <c r="B240" s="37" t="s">
        <v>196</v>
      </c>
      <c r="C240" s="37" t="s">
        <v>215</v>
      </c>
      <c r="D240" s="41">
        <v>21</v>
      </c>
      <c r="E240" s="55">
        <v>2</v>
      </c>
      <c r="F240" s="61">
        <v>9.5238095238095233E-2</v>
      </c>
      <c r="G240" s="67">
        <v>92697</v>
      </c>
      <c r="H240" s="59">
        <v>6081</v>
      </c>
      <c r="I240" s="71">
        <v>6.5600828505776893E-2</v>
      </c>
    </row>
    <row r="241" spans="1:9" ht="12.75" customHeight="1" x14ac:dyDescent="0.25">
      <c r="A241" s="37" t="s">
        <v>573</v>
      </c>
      <c r="B241" s="37" t="s">
        <v>196</v>
      </c>
      <c r="C241" s="37" t="s">
        <v>216</v>
      </c>
      <c r="D241" s="41">
        <v>3</v>
      </c>
      <c r="E241" s="55">
        <v>1</v>
      </c>
      <c r="F241" s="61">
        <v>0.33333333333333331</v>
      </c>
      <c r="G241" s="67">
        <v>13234</v>
      </c>
      <c r="H241" s="59">
        <v>4975</v>
      </c>
      <c r="I241" s="71">
        <v>0.37592564606317064</v>
      </c>
    </row>
    <row r="242" spans="1:9" ht="12.75" customHeight="1" x14ac:dyDescent="0.25">
      <c r="A242" s="37" t="s">
        <v>574</v>
      </c>
      <c r="B242" s="37" t="s">
        <v>196</v>
      </c>
      <c r="C242" s="37" t="s">
        <v>141</v>
      </c>
      <c r="D242" s="41">
        <v>16</v>
      </c>
      <c r="E242" s="55">
        <v>1</v>
      </c>
      <c r="F242" s="61">
        <v>6.25E-2</v>
      </c>
      <c r="G242" s="67">
        <v>61351</v>
      </c>
      <c r="H242" s="59">
        <v>2623</v>
      </c>
      <c r="I242" s="71">
        <v>4.2753989340027054E-2</v>
      </c>
    </row>
    <row r="243" spans="1:9" ht="12.75" customHeight="1" x14ac:dyDescent="0.25">
      <c r="A243" s="37" t="s">
        <v>575</v>
      </c>
      <c r="B243" s="37" t="s">
        <v>217</v>
      </c>
      <c r="C243" s="37" t="s">
        <v>218</v>
      </c>
      <c r="D243" s="41">
        <v>402</v>
      </c>
      <c r="E243" s="55">
        <v>68</v>
      </c>
      <c r="F243" s="61">
        <v>0.1691542288557214</v>
      </c>
      <c r="G243" s="67">
        <v>1231145</v>
      </c>
      <c r="H243" s="59">
        <v>164613</v>
      </c>
      <c r="I243" s="71">
        <v>0.13370724000828496</v>
      </c>
    </row>
    <row r="244" spans="1:9" ht="12.75" customHeight="1" x14ac:dyDescent="0.25">
      <c r="A244" s="37" t="s">
        <v>576</v>
      </c>
      <c r="B244" s="37" t="s">
        <v>217</v>
      </c>
      <c r="C244" s="37" t="s">
        <v>219</v>
      </c>
      <c r="D244" s="41">
        <v>19</v>
      </c>
      <c r="E244" s="55">
        <v>0</v>
      </c>
      <c r="F244" s="61">
        <v>0</v>
      </c>
      <c r="G244" s="67">
        <v>67979</v>
      </c>
      <c r="H244" s="59">
        <v>0</v>
      </c>
      <c r="I244" s="71">
        <v>0</v>
      </c>
    </row>
    <row r="245" spans="1:9" ht="12.75" customHeight="1" x14ac:dyDescent="0.25">
      <c r="A245" s="37" t="s">
        <v>577</v>
      </c>
      <c r="B245" s="37" t="s">
        <v>217</v>
      </c>
      <c r="C245" s="37" t="s">
        <v>220</v>
      </c>
      <c r="D245" s="41">
        <v>51</v>
      </c>
      <c r="E245" s="55">
        <v>4</v>
      </c>
      <c r="F245" s="61">
        <v>7.8431372549019607E-2</v>
      </c>
      <c r="G245" s="67">
        <v>169785</v>
      </c>
      <c r="H245" s="59">
        <v>10459</v>
      </c>
      <c r="I245" s="71">
        <v>6.1601437111641191E-2</v>
      </c>
    </row>
    <row r="246" spans="1:9" ht="12.75" customHeight="1" x14ac:dyDescent="0.25">
      <c r="A246" s="37" t="s">
        <v>578</v>
      </c>
      <c r="B246" s="37" t="s">
        <v>217</v>
      </c>
      <c r="C246" s="37" t="s">
        <v>221</v>
      </c>
      <c r="D246" s="41">
        <v>11</v>
      </c>
      <c r="E246" s="55">
        <v>0</v>
      </c>
      <c r="F246" s="61">
        <v>0</v>
      </c>
      <c r="G246" s="67">
        <v>49086</v>
      </c>
      <c r="H246" s="59">
        <v>0</v>
      </c>
      <c r="I246" s="71">
        <v>0</v>
      </c>
    </row>
    <row r="247" spans="1:9" ht="12.75" customHeight="1" x14ac:dyDescent="0.25">
      <c r="A247" s="37" t="s">
        <v>579</v>
      </c>
      <c r="B247" s="37" t="s">
        <v>217</v>
      </c>
      <c r="C247" s="37" t="s">
        <v>222</v>
      </c>
      <c r="D247" s="41">
        <v>34</v>
      </c>
      <c r="E247" s="55">
        <v>5</v>
      </c>
      <c r="F247" s="61">
        <v>0.14705882352941177</v>
      </c>
      <c r="G247" s="67">
        <v>126448</v>
      </c>
      <c r="H247" s="59">
        <v>13501</v>
      </c>
      <c r="I247" s="71">
        <v>0.10677116284955081</v>
      </c>
    </row>
    <row r="248" spans="1:9" ht="12.75" customHeight="1" x14ac:dyDescent="0.25">
      <c r="A248" s="37" t="s">
        <v>580</v>
      </c>
      <c r="B248" s="37" t="s">
        <v>217</v>
      </c>
      <c r="C248" s="37" t="s">
        <v>223</v>
      </c>
      <c r="D248" s="41">
        <v>14</v>
      </c>
      <c r="E248" s="55">
        <v>1</v>
      </c>
      <c r="F248" s="61">
        <v>7.1428571428571425E-2</v>
      </c>
      <c r="G248" s="67">
        <v>62228</v>
      </c>
      <c r="H248" s="59">
        <v>2878</v>
      </c>
      <c r="I248" s="71">
        <v>4.6249276852863661E-2</v>
      </c>
    </row>
    <row r="249" spans="1:9" ht="12.75" customHeight="1" x14ac:dyDescent="0.25">
      <c r="A249" s="37" t="s">
        <v>581</v>
      </c>
      <c r="B249" s="37" t="s">
        <v>217</v>
      </c>
      <c r="C249" s="37" t="s">
        <v>224</v>
      </c>
      <c r="D249" s="41">
        <v>44</v>
      </c>
      <c r="E249" s="55">
        <v>1</v>
      </c>
      <c r="F249" s="61">
        <v>2.2727272727272728E-2</v>
      </c>
      <c r="G249" s="67">
        <v>185689</v>
      </c>
      <c r="H249" s="59">
        <v>2170</v>
      </c>
      <c r="I249" s="71">
        <v>1.1686206506578204E-2</v>
      </c>
    </row>
    <row r="250" spans="1:9" ht="12.75" customHeight="1" x14ac:dyDescent="0.25">
      <c r="A250" s="37" t="s">
        <v>582</v>
      </c>
      <c r="B250" s="37" t="s">
        <v>217</v>
      </c>
      <c r="C250" s="37" t="s">
        <v>225</v>
      </c>
      <c r="D250" s="41">
        <v>42</v>
      </c>
      <c r="E250" s="55">
        <v>5</v>
      </c>
      <c r="F250" s="61">
        <v>0.11904761904761904</v>
      </c>
      <c r="G250" s="67">
        <v>139381</v>
      </c>
      <c r="H250" s="59">
        <v>8545</v>
      </c>
      <c r="I250" s="71">
        <v>6.1306777824811129E-2</v>
      </c>
    </row>
    <row r="251" spans="1:9" ht="12.75" customHeight="1" x14ac:dyDescent="0.25">
      <c r="A251" s="37" t="s">
        <v>583</v>
      </c>
      <c r="B251" s="37" t="s">
        <v>217</v>
      </c>
      <c r="C251" s="37" t="s">
        <v>226</v>
      </c>
      <c r="D251" s="41">
        <v>2</v>
      </c>
      <c r="E251" s="55">
        <v>1</v>
      </c>
      <c r="F251" s="61">
        <v>0.5</v>
      </c>
      <c r="G251" s="67">
        <v>4869</v>
      </c>
      <c r="H251" s="59">
        <v>1917</v>
      </c>
      <c r="I251" s="71">
        <v>0.39371534195933455</v>
      </c>
    </row>
    <row r="252" spans="1:9" ht="12.75" customHeight="1" x14ac:dyDescent="0.25">
      <c r="A252" s="37" t="s">
        <v>584</v>
      </c>
      <c r="B252" s="37" t="s">
        <v>217</v>
      </c>
      <c r="C252" s="37" t="s">
        <v>227</v>
      </c>
      <c r="D252" s="41">
        <v>12</v>
      </c>
      <c r="E252" s="55">
        <v>0</v>
      </c>
      <c r="F252" s="61">
        <v>0</v>
      </c>
      <c r="G252" s="67">
        <v>64634</v>
      </c>
      <c r="H252" s="59">
        <v>0</v>
      </c>
      <c r="I252" s="71">
        <v>0</v>
      </c>
    </row>
    <row r="253" spans="1:9" ht="12.75" customHeight="1" x14ac:dyDescent="0.25">
      <c r="A253" s="37" t="s">
        <v>585</v>
      </c>
      <c r="B253" s="37" t="s">
        <v>217</v>
      </c>
      <c r="C253" s="37" t="s">
        <v>228</v>
      </c>
      <c r="D253" s="41">
        <v>31</v>
      </c>
      <c r="E253" s="55">
        <v>4</v>
      </c>
      <c r="F253" s="61">
        <v>0.12903225806451613</v>
      </c>
      <c r="G253" s="67">
        <v>157823</v>
      </c>
      <c r="H253" s="59">
        <v>17629</v>
      </c>
      <c r="I253" s="71">
        <v>0.11170108285864544</v>
      </c>
    </row>
    <row r="254" spans="1:9" ht="12.75" customHeight="1" x14ac:dyDescent="0.25">
      <c r="A254" s="37" t="s">
        <v>586</v>
      </c>
      <c r="B254" s="37" t="s">
        <v>217</v>
      </c>
      <c r="C254" s="37" t="s">
        <v>229</v>
      </c>
      <c r="D254" s="41">
        <v>10</v>
      </c>
      <c r="E254" s="55">
        <v>2</v>
      </c>
      <c r="F254" s="61">
        <v>0.2</v>
      </c>
      <c r="G254" s="67">
        <v>39454</v>
      </c>
      <c r="H254" s="59">
        <v>10457</v>
      </c>
      <c r="I254" s="71">
        <v>0.26504283469356721</v>
      </c>
    </row>
    <row r="255" spans="1:9" ht="12.75" customHeight="1" x14ac:dyDescent="0.25">
      <c r="A255" s="37" t="s">
        <v>587</v>
      </c>
      <c r="B255" s="37" t="s">
        <v>217</v>
      </c>
      <c r="C255" s="37" t="s">
        <v>230</v>
      </c>
      <c r="D255" s="41">
        <v>20</v>
      </c>
      <c r="E255" s="55">
        <v>6</v>
      </c>
      <c r="F255" s="61">
        <v>0.3</v>
      </c>
      <c r="G255" s="67">
        <v>81343</v>
      </c>
      <c r="H255" s="59">
        <v>24451</v>
      </c>
      <c r="I255" s="71">
        <v>0.30059132316241105</v>
      </c>
    </row>
    <row r="256" spans="1:9" ht="12.75" customHeight="1" x14ac:dyDescent="0.25">
      <c r="A256" s="37" t="s">
        <v>588</v>
      </c>
      <c r="B256" s="37" t="s">
        <v>217</v>
      </c>
      <c r="C256" s="37" t="s">
        <v>102</v>
      </c>
      <c r="D256" s="41">
        <v>9</v>
      </c>
      <c r="E256" s="55">
        <v>3</v>
      </c>
      <c r="F256" s="61">
        <v>0.33333333333333331</v>
      </c>
      <c r="G256" s="67">
        <v>39614</v>
      </c>
      <c r="H256" s="59">
        <v>12750</v>
      </c>
      <c r="I256" s="71">
        <v>0.32185590952693494</v>
      </c>
    </row>
    <row r="257" spans="1:9" ht="12.75" customHeight="1" x14ac:dyDescent="0.25">
      <c r="A257" s="37" t="s">
        <v>589</v>
      </c>
      <c r="B257" s="37" t="s">
        <v>217</v>
      </c>
      <c r="C257" s="37" t="s">
        <v>231</v>
      </c>
      <c r="D257" s="41">
        <v>15</v>
      </c>
      <c r="E257" s="55">
        <v>2</v>
      </c>
      <c r="F257" s="61">
        <v>0.13333333333333333</v>
      </c>
      <c r="G257" s="67">
        <v>66912</v>
      </c>
      <c r="H257" s="59">
        <v>10420</v>
      </c>
      <c r="I257" s="71">
        <v>0.15572692491630799</v>
      </c>
    </row>
    <row r="258" spans="1:9" ht="12.75" customHeight="1" x14ac:dyDescent="0.25">
      <c r="A258" s="37" t="s">
        <v>590</v>
      </c>
      <c r="B258" s="37" t="s">
        <v>217</v>
      </c>
      <c r="C258" s="37" t="s">
        <v>232</v>
      </c>
      <c r="D258" s="41">
        <v>23</v>
      </c>
      <c r="E258" s="55">
        <v>0</v>
      </c>
      <c r="F258" s="61">
        <v>0</v>
      </c>
      <c r="G258" s="67">
        <v>87343</v>
      </c>
      <c r="H258" s="59">
        <v>0</v>
      </c>
      <c r="I258" s="71">
        <v>0</v>
      </c>
    </row>
    <row r="259" spans="1:9" ht="12.75" customHeight="1" x14ac:dyDescent="0.25">
      <c r="A259" s="37" t="s">
        <v>591</v>
      </c>
      <c r="B259" s="37" t="s">
        <v>217</v>
      </c>
      <c r="C259" s="37" t="s">
        <v>233</v>
      </c>
      <c r="D259" s="41">
        <v>9</v>
      </c>
      <c r="E259" s="55">
        <v>0</v>
      </c>
      <c r="F259" s="61">
        <v>0</v>
      </c>
      <c r="G259" s="67">
        <v>31370</v>
      </c>
      <c r="H259" s="59">
        <v>0</v>
      </c>
      <c r="I259" s="71">
        <v>0</v>
      </c>
    </row>
    <row r="260" spans="1:9" ht="12.75" customHeight="1" x14ac:dyDescent="0.25">
      <c r="A260" s="37" t="s">
        <v>592</v>
      </c>
      <c r="B260" s="37" t="s">
        <v>217</v>
      </c>
      <c r="C260" s="37" t="s">
        <v>234</v>
      </c>
      <c r="D260" s="41">
        <v>72</v>
      </c>
      <c r="E260" s="55">
        <v>8</v>
      </c>
      <c r="F260" s="61">
        <v>0.1111111111111111</v>
      </c>
      <c r="G260" s="67">
        <v>279858</v>
      </c>
      <c r="H260" s="59">
        <v>23108</v>
      </c>
      <c r="I260" s="71">
        <v>8.2570446440694931E-2</v>
      </c>
    </row>
    <row r="261" spans="1:9" ht="12.75" customHeight="1" x14ac:dyDescent="0.25">
      <c r="A261" s="37" t="s">
        <v>593</v>
      </c>
      <c r="B261" s="37" t="s">
        <v>217</v>
      </c>
      <c r="C261" s="37" t="s">
        <v>15</v>
      </c>
      <c r="D261" s="41">
        <v>36</v>
      </c>
      <c r="E261" s="55">
        <v>2</v>
      </c>
      <c r="F261" s="61">
        <v>5.5555555555555552E-2</v>
      </c>
      <c r="G261" s="67">
        <v>134851</v>
      </c>
      <c r="H261" s="59">
        <v>7609</v>
      </c>
      <c r="I261" s="71">
        <v>5.642523970901217E-2</v>
      </c>
    </row>
    <row r="262" spans="1:9" ht="12.75" customHeight="1" x14ac:dyDescent="0.25">
      <c r="A262" s="37" t="s">
        <v>594</v>
      </c>
      <c r="B262" s="37" t="s">
        <v>217</v>
      </c>
      <c r="C262" s="37" t="s">
        <v>235</v>
      </c>
      <c r="D262" s="41">
        <v>3</v>
      </c>
      <c r="E262" s="55">
        <v>0</v>
      </c>
      <c r="F262" s="61">
        <v>0</v>
      </c>
      <c r="G262" s="67">
        <v>7581</v>
      </c>
      <c r="H262" s="59">
        <v>0</v>
      </c>
      <c r="I262" s="71">
        <v>0</v>
      </c>
    </row>
    <row r="263" spans="1:9" ht="12.75" customHeight="1" x14ac:dyDescent="0.25">
      <c r="A263" s="37" t="s">
        <v>595</v>
      </c>
      <c r="B263" s="37" t="s">
        <v>217</v>
      </c>
      <c r="C263" s="37" t="s">
        <v>236</v>
      </c>
      <c r="D263" s="41">
        <v>3</v>
      </c>
      <c r="E263" s="55">
        <v>0</v>
      </c>
      <c r="F263" s="61">
        <v>0</v>
      </c>
      <c r="G263" s="67">
        <v>14694</v>
      </c>
      <c r="H263" s="59">
        <v>0</v>
      </c>
      <c r="I263" s="71">
        <v>0</v>
      </c>
    </row>
    <row r="264" spans="1:9" ht="12.75" customHeight="1" x14ac:dyDescent="0.25">
      <c r="A264" s="37" t="s">
        <v>596</v>
      </c>
      <c r="B264" s="37" t="s">
        <v>217</v>
      </c>
      <c r="C264" s="37" t="s">
        <v>237</v>
      </c>
      <c r="D264" s="41">
        <v>9</v>
      </c>
      <c r="E264" s="55">
        <v>1</v>
      </c>
      <c r="F264" s="61">
        <v>0.1111111111111111</v>
      </c>
      <c r="G264" s="67">
        <v>37938</v>
      </c>
      <c r="H264" s="59">
        <v>6849</v>
      </c>
      <c r="I264" s="71">
        <v>0.18053139332595286</v>
      </c>
    </row>
    <row r="265" spans="1:9" ht="12.75" customHeight="1" x14ac:dyDescent="0.25">
      <c r="A265" s="37" t="s">
        <v>597</v>
      </c>
      <c r="B265" s="37" t="s">
        <v>217</v>
      </c>
      <c r="C265" s="37" t="s">
        <v>238</v>
      </c>
      <c r="D265" s="41">
        <v>12</v>
      </c>
      <c r="E265" s="55">
        <v>0</v>
      </c>
      <c r="F265" s="61">
        <v>0</v>
      </c>
      <c r="G265" s="67">
        <v>45906</v>
      </c>
      <c r="H265" s="59">
        <v>0</v>
      </c>
      <c r="I265" s="71">
        <v>0</v>
      </c>
    </row>
    <row r="266" spans="1:9" ht="12.75" customHeight="1" x14ac:dyDescent="0.25">
      <c r="A266" s="37" t="s">
        <v>598</v>
      </c>
      <c r="B266" s="37" t="s">
        <v>217</v>
      </c>
      <c r="C266" s="37" t="s">
        <v>239</v>
      </c>
      <c r="D266" s="41">
        <v>23</v>
      </c>
      <c r="E266" s="55">
        <v>3</v>
      </c>
      <c r="F266" s="61">
        <v>0.13043478260869565</v>
      </c>
      <c r="G266" s="67">
        <v>87895</v>
      </c>
      <c r="H266" s="59">
        <v>11346</v>
      </c>
      <c r="I266" s="71">
        <v>0.12908584106035612</v>
      </c>
    </row>
    <row r="267" spans="1:9" ht="12.75" customHeight="1" x14ac:dyDescent="0.25">
      <c r="A267" s="37" t="s">
        <v>599</v>
      </c>
      <c r="B267" s="37" t="s">
        <v>217</v>
      </c>
      <c r="C267" s="37" t="s">
        <v>19</v>
      </c>
      <c r="D267" s="41">
        <v>13</v>
      </c>
      <c r="E267" s="55">
        <v>2</v>
      </c>
      <c r="F267" s="61">
        <v>0.15384615384615385</v>
      </c>
      <c r="G267" s="67">
        <v>44756</v>
      </c>
      <c r="H267" s="59">
        <v>5070</v>
      </c>
      <c r="I267" s="71">
        <v>0.11328090088479757</v>
      </c>
    </row>
    <row r="268" spans="1:9" ht="12.75" customHeight="1" x14ac:dyDescent="0.25">
      <c r="A268" s="37" t="s">
        <v>600</v>
      </c>
      <c r="B268" s="37" t="s">
        <v>217</v>
      </c>
      <c r="C268" s="37" t="s">
        <v>240</v>
      </c>
      <c r="D268" s="41">
        <v>5</v>
      </c>
      <c r="E268" s="55">
        <v>0</v>
      </c>
      <c r="F268" s="61">
        <v>0</v>
      </c>
      <c r="G268" s="67">
        <v>24829</v>
      </c>
      <c r="H268" s="59">
        <v>0</v>
      </c>
      <c r="I268" s="71">
        <v>0</v>
      </c>
    </row>
    <row r="269" spans="1:9" ht="12.75" customHeight="1" x14ac:dyDescent="0.25">
      <c r="A269" s="37" t="s">
        <v>601</v>
      </c>
      <c r="B269" s="37" t="s">
        <v>217</v>
      </c>
      <c r="C269" s="37" t="s">
        <v>241</v>
      </c>
      <c r="D269" s="41">
        <v>59</v>
      </c>
      <c r="E269" s="55">
        <v>8</v>
      </c>
      <c r="F269" s="61">
        <v>0.13559322033898305</v>
      </c>
      <c r="G269" s="67">
        <v>213459</v>
      </c>
      <c r="H269" s="59">
        <v>30620</v>
      </c>
      <c r="I269" s="71">
        <v>0.14344675089829897</v>
      </c>
    </row>
    <row r="270" spans="1:9" ht="12.75" customHeight="1" x14ac:dyDescent="0.25">
      <c r="A270" s="37" t="s">
        <v>602</v>
      </c>
      <c r="B270" s="37" t="s">
        <v>217</v>
      </c>
      <c r="C270" s="37" t="s">
        <v>22</v>
      </c>
      <c r="D270" s="41">
        <v>28</v>
      </c>
      <c r="E270" s="55">
        <v>4</v>
      </c>
      <c r="F270" s="61">
        <v>0.14285714285714285</v>
      </c>
      <c r="G270" s="67">
        <v>89162</v>
      </c>
      <c r="H270" s="59">
        <v>9831</v>
      </c>
      <c r="I270" s="71">
        <v>0.11025997622305467</v>
      </c>
    </row>
    <row r="271" spans="1:9" ht="12.75" customHeight="1" x14ac:dyDescent="0.25">
      <c r="A271" s="37" t="s">
        <v>603</v>
      </c>
      <c r="B271" s="37" t="s">
        <v>217</v>
      </c>
      <c r="C271" s="37" t="s">
        <v>242</v>
      </c>
      <c r="D271" s="41">
        <v>104</v>
      </c>
      <c r="E271" s="55">
        <v>6</v>
      </c>
      <c r="F271" s="61">
        <v>5.7692307692307696E-2</v>
      </c>
      <c r="G271" s="67">
        <v>320095</v>
      </c>
      <c r="H271" s="59">
        <v>15670</v>
      </c>
      <c r="I271" s="71">
        <v>4.8954216716912163E-2</v>
      </c>
    </row>
    <row r="272" spans="1:9" ht="12.75" customHeight="1" x14ac:dyDescent="0.25">
      <c r="A272" s="37" t="s">
        <v>604</v>
      </c>
      <c r="B272" s="37" t="s">
        <v>217</v>
      </c>
      <c r="C272" s="37" t="s">
        <v>243</v>
      </c>
      <c r="D272" s="41">
        <v>29</v>
      </c>
      <c r="E272" s="55">
        <v>3</v>
      </c>
      <c r="F272" s="61">
        <v>0.10344827586206896</v>
      </c>
      <c r="G272" s="67">
        <v>116656</v>
      </c>
      <c r="H272" s="59">
        <v>9773</v>
      </c>
      <c r="I272" s="71">
        <v>8.3776230969688656E-2</v>
      </c>
    </row>
    <row r="273" spans="1:9" ht="12.75" customHeight="1" x14ac:dyDescent="0.25">
      <c r="A273" s="37" t="s">
        <v>605</v>
      </c>
      <c r="B273" s="37" t="s">
        <v>217</v>
      </c>
      <c r="C273" s="37" t="s">
        <v>244</v>
      </c>
      <c r="D273" s="41">
        <v>12</v>
      </c>
      <c r="E273" s="55">
        <v>2</v>
      </c>
      <c r="F273" s="61">
        <v>0.16666666666666666</v>
      </c>
      <c r="G273" s="67">
        <v>42884</v>
      </c>
      <c r="H273" s="59">
        <v>5901</v>
      </c>
      <c r="I273" s="71">
        <v>0.13760376830519541</v>
      </c>
    </row>
    <row r="274" spans="1:9" ht="12.75" customHeight="1" x14ac:dyDescent="0.25">
      <c r="A274" s="37" t="s">
        <v>606</v>
      </c>
      <c r="B274" s="37" t="s">
        <v>217</v>
      </c>
      <c r="C274" s="37" t="s">
        <v>245</v>
      </c>
      <c r="D274" s="41">
        <v>30</v>
      </c>
      <c r="E274" s="55">
        <v>2</v>
      </c>
      <c r="F274" s="61">
        <v>6.6666666666666666E-2</v>
      </c>
      <c r="G274" s="67">
        <v>115320</v>
      </c>
      <c r="H274" s="59">
        <v>6755</v>
      </c>
      <c r="I274" s="71">
        <v>5.8576135969476237E-2</v>
      </c>
    </row>
    <row r="275" spans="1:9" ht="12.75" customHeight="1" x14ac:dyDescent="0.25">
      <c r="A275" s="37" t="s">
        <v>607</v>
      </c>
      <c r="B275" s="37" t="s">
        <v>217</v>
      </c>
      <c r="C275" s="37" t="s">
        <v>246</v>
      </c>
      <c r="D275" s="41">
        <v>12</v>
      </c>
      <c r="E275" s="55">
        <v>0</v>
      </c>
      <c r="F275" s="61">
        <v>0</v>
      </c>
      <c r="G275" s="67">
        <v>46675</v>
      </c>
      <c r="H275" s="59">
        <v>0</v>
      </c>
      <c r="I275" s="71">
        <v>0</v>
      </c>
    </row>
    <row r="276" spans="1:9" ht="12.75" customHeight="1" x14ac:dyDescent="0.25">
      <c r="A276" s="37" t="s">
        <v>608</v>
      </c>
      <c r="B276" s="37" t="s">
        <v>217</v>
      </c>
      <c r="C276" s="37" t="s">
        <v>125</v>
      </c>
      <c r="D276" s="41">
        <v>33</v>
      </c>
      <c r="E276" s="55">
        <v>1</v>
      </c>
      <c r="F276" s="61">
        <v>3.0303030303030304E-2</v>
      </c>
      <c r="G276" s="67">
        <v>167881</v>
      </c>
      <c r="H276" s="59">
        <v>5516</v>
      </c>
      <c r="I276" s="71">
        <v>3.285660676312388E-2</v>
      </c>
    </row>
    <row r="277" spans="1:9" ht="12.75" customHeight="1" x14ac:dyDescent="0.25">
      <c r="A277" s="37" t="s">
        <v>609</v>
      </c>
      <c r="B277" s="37" t="s">
        <v>217</v>
      </c>
      <c r="C277" s="37" t="s">
        <v>247</v>
      </c>
      <c r="D277" s="41">
        <v>4</v>
      </c>
      <c r="E277" s="55">
        <v>1</v>
      </c>
      <c r="F277" s="61">
        <v>0.25</v>
      </c>
      <c r="G277" s="67">
        <v>18508</v>
      </c>
      <c r="H277" s="59">
        <v>4686</v>
      </c>
      <c r="I277" s="71">
        <v>0.25318781067646423</v>
      </c>
    </row>
    <row r="278" spans="1:9" ht="12.75" customHeight="1" x14ac:dyDescent="0.25">
      <c r="A278" s="37" t="s">
        <v>610</v>
      </c>
      <c r="B278" s="37" t="s">
        <v>217</v>
      </c>
      <c r="C278" s="37" t="s">
        <v>248</v>
      </c>
      <c r="D278" s="41">
        <v>24</v>
      </c>
      <c r="E278" s="55">
        <v>2</v>
      </c>
      <c r="F278" s="61">
        <v>8.3333333333333329E-2</v>
      </c>
      <c r="G278" s="67">
        <v>94006</v>
      </c>
      <c r="H278" s="59">
        <v>5665</v>
      </c>
      <c r="I278" s="71">
        <v>6.0262110929089632E-2</v>
      </c>
    </row>
    <row r="279" spans="1:9" ht="12.75" customHeight="1" x14ac:dyDescent="0.25">
      <c r="A279" s="37" t="s">
        <v>611</v>
      </c>
      <c r="B279" s="37" t="s">
        <v>217</v>
      </c>
      <c r="C279" s="37" t="s">
        <v>128</v>
      </c>
      <c r="D279" s="41">
        <v>10</v>
      </c>
      <c r="E279" s="55">
        <v>0</v>
      </c>
      <c r="F279" s="61">
        <v>0</v>
      </c>
      <c r="G279" s="67">
        <v>45677</v>
      </c>
      <c r="H279" s="59">
        <v>0</v>
      </c>
      <c r="I279" s="71">
        <v>0</v>
      </c>
    </row>
    <row r="280" spans="1:9" ht="12.75" customHeight="1" x14ac:dyDescent="0.25">
      <c r="A280" s="37" t="s">
        <v>612</v>
      </c>
      <c r="B280" s="37" t="s">
        <v>217</v>
      </c>
      <c r="C280" s="37" t="s">
        <v>129</v>
      </c>
      <c r="D280" s="41">
        <v>18</v>
      </c>
      <c r="E280" s="55">
        <v>0</v>
      </c>
      <c r="F280" s="61">
        <v>0</v>
      </c>
      <c r="G280" s="67">
        <v>56632</v>
      </c>
      <c r="H280" s="59">
        <v>0</v>
      </c>
      <c r="I280" s="71">
        <v>0</v>
      </c>
    </row>
    <row r="281" spans="1:9" ht="12.75" customHeight="1" x14ac:dyDescent="0.25">
      <c r="A281" s="37" t="s">
        <v>613</v>
      </c>
      <c r="B281" s="37" t="s">
        <v>217</v>
      </c>
      <c r="C281" s="37" t="s">
        <v>249</v>
      </c>
      <c r="D281" s="41">
        <v>5</v>
      </c>
      <c r="E281" s="55">
        <v>0</v>
      </c>
      <c r="F281" s="61">
        <v>0</v>
      </c>
      <c r="G281" s="67">
        <v>17377</v>
      </c>
      <c r="H281" s="59">
        <v>0</v>
      </c>
      <c r="I281" s="71">
        <v>0</v>
      </c>
    </row>
    <row r="282" spans="1:9" ht="12.75" customHeight="1" x14ac:dyDescent="0.25">
      <c r="A282" s="37" t="s">
        <v>614</v>
      </c>
      <c r="B282" s="37" t="s">
        <v>217</v>
      </c>
      <c r="C282" s="37" t="s">
        <v>250</v>
      </c>
      <c r="D282" s="41">
        <v>40</v>
      </c>
      <c r="E282" s="55">
        <v>3</v>
      </c>
      <c r="F282" s="61">
        <v>7.4999999999999997E-2</v>
      </c>
      <c r="G282" s="67">
        <v>146360</v>
      </c>
      <c r="H282" s="59">
        <v>10162</v>
      </c>
      <c r="I282" s="71">
        <v>6.9431538671768239E-2</v>
      </c>
    </row>
    <row r="283" spans="1:9" ht="12.75" customHeight="1" x14ac:dyDescent="0.25">
      <c r="A283" s="37" t="s">
        <v>615</v>
      </c>
      <c r="B283" s="37" t="s">
        <v>217</v>
      </c>
      <c r="C283" s="37" t="s">
        <v>251</v>
      </c>
      <c r="D283" s="41">
        <v>8</v>
      </c>
      <c r="E283" s="55">
        <v>0</v>
      </c>
      <c r="F283" s="61">
        <v>0</v>
      </c>
      <c r="G283" s="67">
        <v>40046</v>
      </c>
      <c r="H283" s="59">
        <v>0</v>
      </c>
      <c r="I283" s="71">
        <v>0</v>
      </c>
    </row>
    <row r="284" spans="1:9" ht="12.75" customHeight="1" x14ac:dyDescent="0.25">
      <c r="A284" s="37" t="s">
        <v>616</v>
      </c>
      <c r="B284" s="37" t="s">
        <v>217</v>
      </c>
      <c r="C284" s="37" t="s">
        <v>252</v>
      </c>
      <c r="D284" s="41">
        <v>21</v>
      </c>
      <c r="E284" s="55">
        <v>1</v>
      </c>
      <c r="F284" s="61">
        <v>4.7619047619047616E-2</v>
      </c>
      <c r="G284" s="67">
        <v>76617</v>
      </c>
      <c r="H284" s="59">
        <v>2018</v>
      </c>
      <c r="I284" s="71">
        <v>2.6338802093530157E-2</v>
      </c>
    </row>
    <row r="285" spans="1:9" ht="12.75" customHeight="1" x14ac:dyDescent="0.25">
      <c r="A285" s="37" t="s">
        <v>617</v>
      </c>
      <c r="B285" s="37" t="s">
        <v>217</v>
      </c>
      <c r="C285" s="37" t="s">
        <v>253</v>
      </c>
      <c r="D285" s="41">
        <v>2</v>
      </c>
      <c r="E285" s="55">
        <v>0</v>
      </c>
      <c r="F285" s="61">
        <v>0</v>
      </c>
      <c r="G285" s="67">
        <v>6381</v>
      </c>
      <c r="H285" s="59">
        <v>0</v>
      </c>
      <c r="I285" s="71">
        <v>0</v>
      </c>
    </row>
    <row r="286" spans="1:9" ht="12.75" customHeight="1" x14ac:dyDescent="0.25">
      <c r="A286" s="37" t="s">
        <v>618</v>
      </c>
      <c r="B286" s="37" t="s">
        <v>217</v>
      </c>
      <c r="C286" s="37" t="s">
        <v>254</v>
      </c>
      <c r="D286" s="41">
        <v>11</v>
      </c>
      <c r="E286" s="55">
        <v>0</v>
      </c>
      <c r="F286" s="61">
        <v>0</v>
      </c>
      <c r="G286" s="67">
        <v>42369</v>
      </c>
      <c r="H286" s="59">
        <v>0</v>
      </c>
      <c r="I286" s="71">
        <v>0</v>
      </c>
    </row>
    <row r="287" spans="1:9" ht="12.75" customHeight="1" x14ac:dyDescent="0.25">
      <c r="A287" s="37" t="s">
        <v>619</v>
      </c>
      <c r="B287" s="37" t="s">
        <v>217</v>
      </c>
      <c r="C287" s="37" t="s">
        <v>171</v>
      </c>
      <c r="D287" s="41">
        <v>10</v>
      </c>
      <c r="E287" s="55">
        <v>0</v>
      </c>
      <c r="F287" s="61">
        <v>0</v>
      </c>
      <c r="G287" s="67">
        <v>42284</v>
      </c>
      <c r="H287" s="59">
        <v>0</v>
      </c>
      <c r="I287" s="71">
        <v>0</v>
      </c>
    </row>
    <row r="288" spans="1:9" ht="12.75" customHeight="1" x14ac:dyDescent="0.25">
      <c r="A288" s="37" t="s">
        <v>620</v>
      </c>
      <c r="B288" s="37" t="s">
        <v>217</v>
      </c>
      <c r="C288" s="37" t="s">
        <v>90</v>
      </c>
      <c r="D288" s="41">
        <v>10</v>
      </c>
      <c r="E288" s="55">
        <v>0</v>
      </c>
      <c r="F288" s="61">
        <v>0</v>
      </c>
      <c r="G288" s="67">
        <v>44958</v>
      </c>
      <c r="H288" s="59">
        <v>0</v>
      </c>
      <c r="I288" s="71">
        <v>0</v>
      </c>
    </row>
    <row r="289" spans="1:9" ht="12.75" customHeight="1" x14ac:dyDescent="0.25">
      <c r="A289" s="37" t="s">
        <v>621</v>
      </c>
      <c r="B289" s="37" t="s">
        <v>217</v>
      </c>
      <c r="C289" s="37" t="s">
        <v>255</v>
      </c>
      <c r="D289" s="41">
        <v>16</v>
      </c>
      <c r="E289" s="55">
        <v>3</v>
      </c>
      <c r="F289" s="61">
        <v>0.1875</v>
      </c>
      <c r="G289" s="67">
        <v>53906</v>
      </c>
      <c r="H289" s="59">
        <v>7070</v>
      </c>
      <c r="I289" s="71">
        <v>0.13115423143991392</v>
      </c>
    </row>
    <row r="290" spans="1:9" ht="12.75" customHeight="1" x14ac:dyDescent="0.25">
      <c r="A290" s="37" t="s">
        <v>622</v>
      </c>
      <c r="B290" s="37" t="s">
        <v>217</v>
      </c>
      <c r="C290" s="37" t="s">
        <v>256</v>
      </c>
      <c r="D290" s="41">
        <v>13</v>
      </c>
      <c r="E290" s="55">
        <v>2</v>
      </c>
      <c r="F290" s="61">
        <v>0.15384615384615385</v>
      </c>
      <c r="G290" s="67">
        <v>40962</v>
      </c>
      <c r="H290" s="59">
        <v>6738</v>
      </c>
      <c r="I290" s="71">
        <v>0.16449392119525413</v>
      </c>
    </row>
    <row r="291" spans="1:9" ht="12.75" customHeight="1" x14ac:dyDescent="0.25">
      <c r="A291" s="37" t="s">
        <v>623</v>
      </c>
      <c r="B291" s="37" t="s">
        <v>217</v>
      </c>
      <c r="C291" s="37" t="s">
        <v>141</v>
      </c>
      <c r="D291" s="41">
        <v>59</v>
      </c>
      <c r="E291" s="55">
        <v>2</v>
      </c>
      <c r="F291" s="61">
        <v>3.3898305084745763E-2</v>
      </c>
      <c r="G291" s="67">
        <v>208226</v>
      </c>
      <c r="H291" s="59">
        <v>4062</v>
      </c>
      <c r="I291" s="71">
        <v>1.9507650341455917E-2</v>
      </c>
    </row>
    <row r="292" spans="1:9" ht="12.75" customHeight="1" x14ac:dyDescent="0.25">
      <c r="A292" s="37" t="s">
        <v>624</v>
      </c>
      <c r="B292" s="37" t="s">
        <v>217</v>
      </c>
      <c r="C292" s="37" t="s">
        <v>135</v>
      </c>
      <c r="D292" s="41">
        <v>14</v>
      </c>
      <c r="E292" s="55">
        <v>0</v>
      </c>
      <c r="F292" s="61">
        <v>0</v>
      </c>
      <c r="G292" s="67">
        <v>51642</v>
      </c>
      <c r="H292" s="59">
        <v>0</v>
      </c>
      <c r="I292" s="71">
        <v>0</v>
      </c>
    </row>
    <row r="293" spans="1:9" ht="12.75" customHeight="1" x14ac:dyDescent="0.25">
      <c r="A293" s="37" t="s">
        <v>625</v>
      </c>
      <c r="B293" s="37" t="s">
        <v>217</v>
      </c>
      <c r="C293" s="37" t="s">
        <v>257</v>
      </c>
      <c r="D293" s="41">
        <v>100</v>
      </c>
      <c r="E293" s="55">
        <v>4</v>
      </c>
      <c r="F293" s="61">
        <v>0.04</v>
      </c>
      <c r="G293" s="67">
        <v>361251</v>
      </c>
      <c r="H293" s="59">
        <v>7452</v>
      </c>
      <c r="I293" s="71">
        <v>2.0628316599815642E-2</v>
      </c>
    </row>
    <row r="294" spans="1:9" ht="12.75" customHeight="1" x14ac:dyDescent="0.25">
      <c r="A294" s="37" t="s">
        <v>626</v>
      </c>
      <c r="B294" s="37" t="s">
        <v>217</v>
      </c>
      <c r="C294" s="37" t="s">
        <v>258</v>
      </c>
      <c r="D294" s="41">
        <v>7</v>
      </c>
      <c r="E294" s="55">
        <v>0</v>
      </c>
      <c r="F294" s="61">
        <v>0</v>
      </c>
      <c r="G294" s="67">
        <v>28147</v>
      </c>
      <c r="H294" s="59">
        <v>0</v>
      </c>
      <c r="I294" s="71">
        <v>0</v>
      </c>
    </row>
    <row r="295" spans="1:9" ht="12.75" customHeight="1" x14ac:dyDescent="0.25">
      <c r="A295" s="37" t="s">
        <v>627</v>
      </c>
      <c r="B295" s="37" t="s">
        <v>259</v>
      </c>
      <c r="C295" s="37" t="s">
        <v>260</v>
      </c>
      <c r="D295" s="41">
        <v>39</v>
      </c>
      <c r="E295" s="55">
        <v>4</v>
      </c>
      <c r="F295" s="61">
        <v>0.10256410256410256</v>
      </c>
      <c r="G295" s="67">
        <v>191215</v>
      </c>
      <c r="H295" s="59">
        <v>16207</v>
      </c>
      <c r="I295" s="71">
        <v>8.4757994927176214E-2</v>
      </c>
    </row>
    <row r="296" spans="1:9" ht="12.75" customHeight="1" x14ac:dyDescent="0.25">
      <c r="A296" s="37" t="s">
        <v>628</v>
      </c>
      <c r="B296" s="37" t="s">
        <v>259</v>
      </c>
      <c r="C296" s="37" t="s">
        <v>5</v>
      </c>
      <c r="D296" s="41">
        <v>13</v>
      </c>
      <c r="E296" s="55">
        <v>2</v>
      </c>
      <c r="F296" s="61">
        <v>0.15384615384615385</v>
      </c>
      <c r="G296" s="67">
        <v>55863</v>
      </c>
      <c r="H296" s="59">
        <v>6600</v>
      </c>
      <c r="I296" s="71">
        <v>0.11814617904516406</v>
      </c>
    </row>
    <row r="297" spans="1:9" ht="12.75" customHeight="1" x14ac:dyDescent="0.25">
      <c r="A297" s="37" t="s">
        <v>629</v>
      </c>
      <c r="B297" s="37" t="s">
        <v>259</v>
      </c>
      <c r="C297" s="37" t="s">
        <v>261</v>
      </c>
      <c r="D297" s="41">
        <v>111</v>
      </c>
      <c r="E297" s="55">
        <v>9</v>
      </c>
      <c r="F297" s="61">
        <v>8.1081081081081086E-2</v>
      </c>
      <c r="G297" s="67">
        <v>474903</v>
      </c>
      <c r="H297" s="59">
        <v>26197</v>
      </c>
      <c r="I297" s="71">
        <v>5.5162843780729963E-2</v>
      </c>
    </row>
    <row r="298" spans="1:9" ht="12.75" customHeight="1" x14ac:dyDescent="0.25">
      <c r="A298" s="37" t="s">
        <v>630</v>
      </c>
      <c r="B298" s="37" t="s">
        <v>259</v>
      </c>
      <c r="C298" s="37" t="s">
        <v>262</v>
      </c>
      <c r="D298" s="41">
        <v>15</v>
      </c>
      <c r="E298" s="55">
        <v>2</v>
      </c>
      <c r="F298" s="61">
        <v>0.13333333333333333</v>
      </c>
      <c r="G298" s="67">
        <v>74949</v>
      </c>
      <c r="H298" s="59">
        <v>8481</v>
      </c>
      <c r="I298" s="71">
        <v>0.11315694672377216</v>
      </c>
    </row>
    <row r="299" spans="1:9" ht="12.75" customHeight="1" x14ac:dyDescent="0.25">
      <c r="A299" s="37" t="s">
        <v>631</v>
      </c>
      <c r="B299" s="37" t="s">
        <v>259</v>
      </c>
      <c r="C299" s="37" t="s">
        <v>29</v>
      </c>
      <c r="D299" s="41">
        <v>28</v>
      </c>
      <c r="E299" s="55">
        <v>3</v>
      </c>
      <c r="F299" s="61">
        <v>0.10714285714285714</v>
      </c>
      <c r="G299" s="67">
        <v>120124</v>
      </c>
      <c r="H299" s="59">
        <v>12403</v>
      </c>
      <c r="I299" s="71">
        <v>0.10325163997202891</v>
      </c>
    </row>
    <row r="300" spans="1:9" ht="12.75" customHeight="1" x14ac:dyDescent="0.25">
      <c r="A300" s="37" t="s">
        <v>632</v>
      </c>
      <c r="B300" s="37" t="s">
        <v>259</v>
      </c>
      <c r="C300" s="37" t="s">
        <v>263</v>
      </c>
      <c r="D300" s="41">
        <v>69</v>
      </c>
      <c r="E300" s="55">
        <v>6</v>
      </c>
      <c r="F300" s="61">
        <v>8.6956521739130432E-2</v>
      </c>
      <c r="G300" s="67">
        <v>291240</v>
      </c>
      <c r="H300" s="59">
        <v>11598</v>
      </c>
      <c r="I300" s="71">
        <v>3.9822826534816648E-2</v>
      </c>
    </row>
    <row r="301" spans="1:9" ht="12.75" customHeight="1" x14ac:dyDescent="0.25">
      <c r="A301" s="37" t="s">
        <v>2015</v>
      </c>
      <c r="B301" s="37" t="s">
        <v>259</v>
      </c>
      <c r="C301" s="37" t="s">
        <v>90</v>
      </c>
      <c r="D301" s="41">
        <v>9</v>
      </c>
      <c r="E301" s="55">
        <v>1</v>
      </c>
      <c r="F301" s="61">
        <v>0.1111111111111111</v>
      </c>
      <c r="G301" s="67">
        <v>28125</v>
      </c>
      <c r="H301" s="59">
        <v>2124</v>
      </c>
      <c r="I301" s="71">
        <v>7.5520000000000004E-2</v>
      </c>
    </row>
    <row r="302" spans="1:9" ht="12.75" customHeight="1" x14ac:dyDescent="0.25">
      <c r="A302" s="37" t="s">
        <v>633</v>
      </c>
      <c r="B302" s="37" t="s">
        <v>264</v>
      </c>
      <c r="C302" s="37" t="s">
        <v>260</v>
      </c>
      <c r="D302" s="41">
        <v>18</v>
      </c>
      <c r="E302" s="55">
        <v>2</v>
      </c>
      <c r="F302" s="61">
        <v>0.1111111111111111</v>
      </c>
      <c r="G302" s="67">
        <v>75430</v>
      </c>
      <c r="H302" s="59">
        <v>10270</v>
      </c>
      <c r="I302" s="71">
        <v>0.13615272438022008</v>
      </c>
    </row>
    <row r="303" spans="1:9" ht="12.75" customHeight="1" x14ac:dyDescent="0.25">
      <c r="A303" s="37" t="s">
        <v>634</v>
      </c>
      <c r="B303" s="37" t="s">
        <v>264</v>
      </c>
      <c r="C303" s="37" t="s">
        <v>265</v>
      </c>
      <c r="D303" s="41">
        <v>3</v>
      </c>
      <c r="E303" s="55">
        <v>1</v>
      </c>
      <c r="F303" s="61">
        <v>0.33333333333333331</v>
      </c>
      <c r="G303" s="67">
        <v>13686</v>
      </c>
      <c r="H303" s="59">
        <v>5748</v>
      </c>
      <c r="I303" s="71">
        <v>0.41999123191582638</v>
      </c>
    </row>
    <row r="304" spans="1:9" ht="12.75" customHeight="1" x14ac:dyDescent="0.25">
      <c r="A304" s="37" t="s">
        <v>635</v>
      </c>
      <c r="B304" s="37" t="s">
        <v>264</v>
      </c>
      <c r="C304" s="37" t="s">
        <v>2</v>
      </c>
      <c r="D304" s="41">
        <v>28</v>
      </c>
      <c r="E304" s="55">
        <v>4</v>
      </c>
      <c r="F304" s="61">
        <v>0.14285714285714285</v>
      </c>
      <c r="G304" s="67">
        <v>125188</v>
      </c>
      <c r="H304" s="59">
        <v>17424</v>
      </c>
      <c r="I304" s="71">
        <v>0.1391826692654248</v>
      </c>
    </row>
    <row r="305" spans="1:9" ht="12.75" customHeight="1" x14ac:dyDescent="0.25">
      <c r="A305" s="37" t="s">
        <v>636</v>
      </c>
      <c r="B305" s="37" t="s">
        <v>264</v>
      </c>
      <c r="C305" s="37" t="s">
        <v>266</v>
      </c>
      <c r="D305" s="41">
        <v>19</v>
      </c>
      <c r="E305" s="55">
        <v>1</v>
      </c>
      <c r="F305" s="61">
        <v>5.2631578947368418E-2</v>
      </c>
      <c r="G305" s="67">
        <v>102062</v>
      </c>
      <c r="H305" s="59">
        <v>4923</v>
      </c>
      <c r="I305" s="71">
        <v>4.8235386333797106E-2</v>
      </c>
    </row>
    <row r="306" spans="1:9" ht="12.75" customHeight="1" x14ac:dyDescent="0.25">
      <c r="A306" s="37" t="s">
        <v>637</v>
      </c>
      <c r="B306" s="37" t="s">
        <v>264</v>
      </c>
      <c r="C306" s="37" t="s">
        <v>267</v>
      </c>
      <c r="D306" s="41">
        <v>11</v>
      </c>
      <c r="E306" s="55">
        <v>0</v>
      </c>
      <c r="F306" s="61">
        <v>0</v>
      </c>
      <c r="G306" s="67">
        <v>40176</v>
      </c>
      <c r="H306" s="59">
        <v>0</v>
      </c>
      <c r="I306" s="71">
        <v>0</v>
      </c>
    </row>
    <row r="307" spans="1:9" ht="12.75" customHeight="1" x14ac:dyDescent="0.25">
      <c r="A307" s="37" t="s">
        <v>638</v>
      </c>
      <c r="B307" s="37" t="s">
        <v>264</v>
      </c>
      <c r="C307" s="37" t="s">
        <v>268</v>
      </c>
      <c r="D307" s="41">
        <v>3</v>
      </c>
      <c r="E307" s="55">
        <v>1</v>
      </c>
      <c r="F307" s="61">
        <v>0.33333333333333331</v>
      </c>
      <c r="G307" s="67">
        <v>13787</v>
      </c>
      <c r="H307" s="59">
        <v>6274</v>
      </c>
      <c r="I307" s="71">
        <v>0.45506636686733881</v>
      </c>
    </row>
    <row r="308" spans="1:9" ht="12.75" customHeight="1" x14ac:dyDescent="0.25">
      <c r="A308" s="37" t="s">
        <v>639</v>
      </c>
      <c r="B308" s="37" t="s">
        <v>264</v>
      </c>
      <c r="C308" s="37" t="s">
        <v>99</v>
      </c>
      <c r="D308" s="41">
        <v>17</v>
      </c>
      <c r="E308" s="55">
        <v>1</v>
      </c>
      <c r="F308" s="61">
        <v>5.8823529411764705E-2</v>
      </c>
      <c r="G308" s="67">
        <v>56941</v>
      </c>
      <c r="H308" s="59">
        <v>3936</v>
      </c>
      <c r="I308" s="71">
        <v>6.9124181169982965E-2</v>
      </c>
    </row>
    <row r="309" spans="1:9" ht="12.75" customHeight="1" x14ac:dyDescent="0.25">
      <c r="A309" s="37" t="s">
        <v>640</v>
      </c>
      <c r="B309" s="37" t="s">
        <v>264</v>
      </c>
      <c r="C309" s="37" t="s">
        <v>269</v>
      </c>
      <c r="D309" s="41">
        <v>9</v>
      </c>
      <c r="E309" s="55">
        <v>1</v>
      </c>
      <c r="F309" s="61">
        <v>0.1111111111111111</v>
      </c>
      <c r="G309" s="67">
        <v>31748</v>
      </c>
      <c r="H309" s="59">
        <v>4053</v>
      </c>
      <c r="I309" s="71">
        <v>0.12766158498173114</v>
      </c>
    </row>
    <row r="310" spans="1:9" ht="12.75" customHeight="1" x14ac:dyDescent="0.25">
      <c r="A310" s="37" t="s">
        <v>641</v>
      </c>
      <c r="B310" s="37" t="s">
        <v>264</v>
      </c>
      <c r="C310" s="37" t="s">
        <v>7</v>
      </c>
      <c r="D310" s="41">
        <v>2</v>
      </c>
      <c r="E310" s="55">
        <v>1</v>
      </c>
      <c r="F310" s="61">
        <v>0.5</v>
      </c>
      <c r="G310" s="67">
        <v>7780</v>
      </c>
      <c r="H310" s="59">
        <v>5127</v>
      </c>
      <c r="I310" s="71">
        <v>0.65899742930591254</v>
      </c>
    </row>
    <row r="311" spans="1:9" ht="12.75" customHeight="1" x14ac:dyDescent="0.25">
      <c r="A311" s="37" t="s">
        <v>642</v>
      </c>
      <c r="B311" s="37" t="s">
        <v>264</v>
      </c>
      <c r="C311" s="37" t="s">
        <v>270</v>
      </c>
      <c r="D311" s="41">
        <v>9</v>
      </c>
      <c r="E311" s="55">
        <v>2</v>
      </c>
      <c r="F311" s="61">
        <v>0.22222222222222221</v>
      </c>
      <c r="G311" s="67">
        <v>35321</v>
      </c>
      <c r="H311" s="59">
        <v>9857</v>
      </c>
      <c r="I311" s="71">
        <v>0.2790691090286232</v>
      </c>
    </row>
    <row r="312" spans="1:9" ht="12.75" customHeight="1" x14ac:dyDescent="0.25">
      <c r="A312" s="37" t="s">
        <v>643</v>
      </c>
      <c r="B312" s="37" t="s">
        <v>264</v>
      </c>
      <c r="C312" s="37" t="s">
        <v>271</v>
      </c>
      <c r="D312" s="41">
        <v>12</v>
      </c>
      <c r="E312" s="55">
        <v>0</v>
      </c>
      <c r="F312" s="61">
        <v>0</v>
      </c>
      <c r="G312" s="67">
        <v>53448</v>
      </c>
      <c r="H312" s="59">
        <v>0</v>
      </c>
      <c r="I312" s="71">
        <v>0</v>
      </c>
    </row>
    <row r="313" spans="1:9" ht="12.75" customHeight="1" x14ac:dyDescent="0.25">
      <c r="A313" s="37" t="s">
        <v>644</v>
      </c>
      <c r="B313" s="37" t="s">
        <v>264</v>
      </c>
      <c r="C313" s="37" t="s">
        <v>103</v>
      </c>
      <c r="D313" s="41">
        <v>14</v>
      </c>
      <c r="E313" s="55">
        <v>2</v>
      </c>
      <c r="F313" s="61">
        <v>0.14285714285714285</v>
      </c>
      <c r="G313" s="67">
        <v>57455</v>
      </c>
      <c r="H313" s="59">
        <v>9867</v>
      </c>
      <c r="I313" s="71">
        <v>0.17173440083543642</v>
      </c>
    </row>
    <row r="314" spans="1:9" ht="12.75" customHeight="1" x14ac:dyDescent="0.25">
      <c r="A314" s="37" t="s">
        <v>645</v>
      </c>
      <c r="B314" s="37" t="s">
        <v>264</v>
      </c>
      <c r="C314" s="37" t="s">
        <v>12</v>
      </c>
      <c r="D314" s="41">
        <v>4</v>
      </c>
      <c r="E314" s="55">
        <v>1</v>
      </c>
      <c r="F314" s="61">
        <v>0.25</v>
      </c>
      <c r="G314" s="67">
        <v>19038</v>
      </c>
      <c r="H314" s="59">
        <v>6639</v>
      </c>
      <c r="I314" s="71">
        <v>0.34872360542073749</v>
      </c>
    </row>
    <row r="315" spans="1:9" ht="12.75" customHeight="1" x14ac:dyDescent="0.25">
      <c r="A315" s="37" t="s">
        <v>646</v>
      </c>
      <c r="B315" s="37" t="s">
        <v>264</v>
      </c>
      <c r="C315" s="37" t="s">
        <v>272</v>
      </c>
      <c r="D315" s="41">
        <v>4</v>
      </c>
      <c r="E315" s="55">
        <v>1</v>
      </c>
      <c r="F315" s="61">
        <v>0.25</v>
      </c>
      <c r="G315" s="67">
        <v>17931</v>
      </c>
      <c r="H315" s="59">
        <v>4628</v>
      </c>
      <c r="I315" s="71">
        <v>0.25810049634710835</v>
      </c>
    </row>
    <row r="316" spans="1:9" ht="12.75" customHeight="1" x14ac:dyDescent="0.25">
      <c r="A316" s="37" t="s">
        <v>647</v>
      </c>
      <c r="B316" s="37" t="s">
        <v>264</v>
      </c>
      <c r="C316" s="37" t="s">
        <v>16</v>
      </c>
      <c r="D316" s="41">
        <v>9</v>
      </c>
      <c r="E316" s="55">
        <v>0</v>
      </c>
      <c r="F316" s="61">
        <v>0</v>
      </c>
      <c r="G316" s="67">
        <v>41138</v>
      </c>
      <c r="H316" s="59">
        <v>0</v>
      </c>
      <c r="I316" s="71">
        <v>0</v>
      </c>
    </row>
    <row r="317" spans="1:9" ht="12.75" customHeight="1" x14ac:dyDescent="0.25">
      <c r="A317" s="37" t="s">
        <v>648</v>
      </c>
      <c r="B317" s="37" t="s">
        <v>264</v>
      </c>
      <c r="C317" s="37" t="s">
        <v>273</v>
      </c>
      <c r="D317" s="41">
        <v>5</v>
      </c>
      <c r="E317" s="55">
        <v>0</v>
      </c>
      <c r="F317" s="61">
        <v>0</v>
      </c>
      <c r="G317" s="67">
        <v>22736</v>
      </c>
      <c r="H317" s="59">
        <v>0</v>
      </c>
      <c r="I317" s="71">
        <v>0</v>
      </c>
    </row>
    <row r="318" spans="1:9" ht="12.75" customHeight="1" x14ac:dyDescent="0.25">
      <c r="A318" s="37" t="s">
        <v>649</v>
      </c>
      <c r="B318" s="37" t="s">
        <v>264</v>
      </c>
      <c r="C318" s="37" t="s">
        <v>237</v>
      </c>
      <c r="D318" s="41">
        <v>15</v>
      </c>
      <c r="E318" s="55">
        <v>2</v>
      </c>
      <c r="F318" s="61">
        <v>0.13333333333333333</v>
      </c>
      <c r="G318" s="67">
        <v>68576</v>
      </c>
      <c r="H318" s="59">
        <v>9623</v>
      </c>
      <c r="I318" s="71">
        <v>0.14032606159589361</v>
      </c>
    </row>
    <row r="319" spans="1:9" ht="12.75" customHeight="1" x14ac:dyDescent="0.25">
      <c r="A319" s="37" t="s">
        <v>650</v>
      </c>
      <c r="B319" s="37" t="s">
        <v>264</v>
      </c>
      <c r="C319" s="37" t="s">
        <v>274</v>
      </c>
      <c r="D319" s="41">
        <v>4</v>
      </c>
      <c r="E319" s="55">
        <v>1</v>
      </c>
      <c r="F319" s="61">
        <v>0.25</v>
      </c>
      <c r="G319" s="67">
        <v>13524</v>
      </c>
      <c r="H319" s="59">
        <v>5103</v>
      </c>
      <c r="I319" s="71">
        <v>0.37732919254658387</v>
      </c>
    </row>
    <row r="320" spans="1:9" ht="12.75" customHeight="1" x14ac:dyDescent="0.25">
      <c r="A320" s="37" t="s">
        <v>651</v>
      </c>
      <c r="B320" s="37" t="s">
        <v>264</v>
      </c>
      <c r="C320" s="37" t="s">
        <v>275</v>
      </c>
      <c r="D320" s="41">
        <v>12</v>
      </c>
      <c r="E320" s="55">
        <v>2</v>
      </c>
      <c r="F320" s="61">
        <v>0.16666666666666666</v>
      </c>
      <c r="G320" s="67">
        <v>62999</v>
      </c>
      <c r="H320" s="59">
        <v>6222</v>
      </c>
      <c r="I320" s="71">
        <v>9.8763472436070407E-2</v>
      </c>
    </row>
    <row r="321" spans="1:9" ht="12.75" customHeight="1" x14ac:dyDescent="0.25">
      <c r="A321" s="37" t="s">
        <v>652</v>
      </c>
      <c r="B321" s="37" t="s">
        <v>264</v>
      </c>
      <c r="C321" s="37" t="s">
        <v>276</v>
      </c>
      <c r="D321" s="41">
        <v>82</v>
      </c>
      <c r="E321" s="55">
        <v>7</v>
      </c>
      <c r="F321" s="61">
        <v>8.5365853658536592E-2</v>
      </c>
      <c r="G321" s="67">
        <v>348121</v>
      </c>
      <c r="H321" s="59">
        <v>23940</v>
      </c>
      <c r="I321" s="71">
        <v>6.8769192321060782E-2</v>
      </c>
    </row>
    <row r="322" spans="1:9" ht="12.75" customHeight="1" x14ac:dyDescent="0.25">
      <c r="A322" s="37" t="s">
        <v>653</v>
      </c>
      <c r="B322" s="37" t="s">
        <v>264</v>
      </c>
      <c r="C322" s="37" t="s">
        <v>277</v>
      </c>
      <c r="D322" s="41">
        <v>2</v>
      </c>
      <c r="E322" s="55">
        <v>1</v>
      </c>
      <c r="F322" s="61">
        <v>0.5</v>
      </c>
      <c r="G322" s="67">
        <v>6642</v>
      </c>
      <c r="H322" s="59">
        <v>3943</v>
      </c>
      <c r="I322" s="71">
        <v>0.59364649202047581</v>
      </c>
    </row>
    <row r="323" spans="1:9" ht="12.75" customHeight="1" x14ac:dyDescent="0.25">
      <c r="A323" s="37" t="s">
        <v>654</v>
      </c>
      <c r="B323" s="37" t="s">
        <v>264</v>
      </c>
      <c r="C323" s="37" t="s">
        <v>278</v>
      </c>
      <c r="D323" s="41">
        <v>13</v>
      </c>
      <c r="E323" s="55">
        <v>2</v>
      </c>
      <c r="F323" s="61">
        <v>0.15384615384615385</v>
      </c>
      <c r="G323" s="67">
        <v>56595</v>
      </c>
      <c r="H323" s="59">
        <v>11976</v>
      </c>
      <c r="I323" s="71">
        <v>0.2116087993639014</v>
      </c>
    </row>
    <row r="324" spans="1:9" ht="12.75" customHeight="1" x14ac:dyDescent="0.25">
      <c r="A324" s="37" t="s">
        <v>655</v>
      </c>
      <c r="B324" s="37" t="s">
        <v>264</v>
      </c>
      <c r="C324" s="37" t="s">
        <v>18</v>
      </c>
      <c r="D324" s="41">
        <v>4</v>
      </c>
      <c r="E324" s="55">
        <v>1</v>
      </c>
      <c r="F324" s="61">
        <v>0.25</v>
      </c>
      <c r="G324" s="67">
        <v>11496</v>
      </c>
      <c r="H324" s="59">
        <v>2258</v>
      </c>
      <c r="I324" s="71">
        <v>0.19641614474599861</v>
      </c>
    </row>
    <row r="325" spans="1:9" ht="12.75" customHeight="1" x14ac:dyDescent="0.25">
      <c r="A325" s="37" t="s">
        <v>656</v>
      </c>
      <c r="B325" s="37" t="s">
        <v>264</v>
      </c>
      <c r="C325" s="37" t="s">
        <v>19</v>
      </c>
      <c r="D325" s="41">
        <v>9</v>
      </c>
      <c r="E325" s="55">
        <v>0</v>
      </c>
      <c r="F325" s="61">
        <v>0</v>
      </c>
      <c r="G325" s="67">
        <v>52490</v>
      </c>
      <c r="H325" s="59">
        <v>0</v>
      </c>
      <c r="I325" s="71">
        <v>0</v>
      </c>
    </row>
    <row r="326" spans="1:9" ht="12.75" customHeight="1" x14ac:dyDescent="0.25">
      <c r="A326" s="37" t="s">
        <v>657</v>
      </c>
      <c r="B326" s="37" t="s">
        <v>264</v>
      </c>
      <c r="C326" s="37" t="s">
        <v>112</v>
      </c>
      <c r="D326" s="41">
        <v>5</v>
      </c>
      <c r="E326" s="55">
        <v>1</v>
      </c>
      <c r="F326" s="61">
        <v>0.2</v>
      </c>
      <c r="G326" s="67">
        <v>18017</v>
      </c>
      <c r="H326" s="59">
        <v>5682</v>
      </c>
      <c r="I326" s="71">
        <v>0.3153688183382361</v>
      </c>
    </row>
    <row r="327" spans="1:9" ht="12.75" customHeight="1" x14ac:dyDescent="0.25">
      <c r="A327" s="37" t="s">
        <v>658</v>
      </c>
      <c r="B327" s="37" t="s">
        <v>264</v>
      </c>
      <c r="C327" s="37" t="s">
        <v>114</v>
      </c>
      <c r="D327" s="41">
        <v>112</v>
      </c>
      <c r="E327" s="55">
        <v>8</v>
      </c>
      <c r="F327" s="61">
        <v>7.1428571428571425E-2</v>
      </c>
      <c r="G327" s="67">
        <v>444348</v>
      </c>
      <c r="H327" s="59">
        <v>28629</v>
      </c>
      <c r="I327" s="71">
        <v>6.4429231143158072E-2</v>
      </c>
    </row>
    <row r="328" spans="1:9" ht="12.75" customHeight="1" x14ac:dyDescent="0.25">
      <c r="A328" s="37" t="s">
        <v>659</v>
      </c>
      <c r="B328" s="37" t="s">
        <v>264</v>
      </c>
      <c r="C328" s="37" t="s">
        <v>22</v>
      </c>
      <c r="D328" s="41">
        <v>11</v>
      </c>
      <c r="E328" s="55">
        <v>2</v>
      </c>
      <c r="F328" s="61">
        <v>0.18181818181818182</v>
      </c>
      <c r="G328" s="67">
        <v>42226</v>
      </c>
      <c r="H328" s="59">
        <v>11156</v>
      </c>
      <c r="I328" s="71">
        <v>0.26419741391559703</v>
      </c>
    </row>
    <row r="329" spans="1:9" ht="12.75" customHeight="1" x14ac:dyDescent="0.25">
      <c r="A329" s="37" t="s">
        <v>660</v>
      </c>
      <c r="B329" s="37" t="s">
        <v>264</v>
      </c>
      <c r="C329" s="37" t="s">
        <v>119</v>
      </c>
      <c r="D329" s="41">
        <v>2</v>
      </c>
      <c r="E329" s="55">
        <v>0</v>
      </c>
      <c r="F329" s="61">
        <v>0</v>
      </c>
      <c r="G329" s="67">
        <v>11944</v>
      </c>
      <c r="H329" s="59">
        <v>0</v>
      </c>
      <c r="I329" s="71">
        <v>0</v>
      </c>
    </row>
    <row r="330" spans="1:9" ht="12.75" customHeight="1" x14ac:dyDescent="0.25">
      <c r="A330" s="37" t="s">
        <v>661</v>
      </c>
      <c r="B330" s="37" t="s">
        <v>264</v>
      </c>
      <c r="C330" s="37" t="s">
        <v>279</v>
      </c>
      <c r="D330" s="41">
        <v>10</v>
      </c>
      <c r="E330" s="55">
        <v>2</v>
      </c>
      <c r="F330" s="61">
        <v>0.2</v>
      </c>
      <c r="G330" s="67">
        <v>50229</v>
      </c>
      <c r="H330" s="59">
        <v>12522</v>
      </c>
      <c r="I330" s="71">
        <v>0.2492982141790599</v>
      </c>
    </row>
    <row r="331" spans="1:9" ht="12.75" customHeight="1" x14ac:dyDescent="0.25">
      <c r="A331" s="37" t="s">
        <v>662</v>
      </c>
      <c r="B331" s="37" t="s">
        <v>264</v>
      </c>
      <c r="C331" s="37" t="s">
        <v>280</v>
      </c>
      <c r="D331" s="41">
        <v>10</v>
      </c>
      <c r="E331" s="55">
        <v>2</v>
      </c>
      <c r="F331" s="61">
        <v>0.2</v>
      </c>
      <c r="G331" s="67">
        <v>52506</v>
      </c>
      <c r="H331" s="59">
        <v>13012</v>
      </c>
      <c r="I331" s="71">
        <v>0.24781929684226564</v>
      </c>
    </row>
    <row r="332" spans="1:9" ht="12.75" customHeight="1" x14ac:dyDescent="0.25">
      <c r="A332" s="37" t="s">
        <v>663</v>
      </c>
      <c r="B332" s="37" t="s">
        <v>264</v>
      </c>
      <c r="C332" s="37" t="s">
        <v>24</v>
      </c>
      <c r="D332" s="41">
        <v>4</v>
      </c>
      <c r="E332" s="55">
        <v>1</v>
      </c>
      <c r="F332" s="61">
        <v>0.25</v>
      </c>
      <c r="G332" s="67">
        <v>22761</v>
      </c>
      <c r="H332" s="59">
        <v>8811</v>
      </c>
      <c r="I332" s="71">
        <v>0.38710952945828392</v>
      </c>
    </row>
    <row r="333" spans="1:9" ht="12.75" customHeight="1" x14ac:dyDescent="0.25">
      <c r="A333" s="37" t="s">
        <v>664</v>
      </c>
      <c r="B333" s="37" t="s">
        <v>264</v>
      </c>
      <c r="C333" s="37" t="s">
        <v>26</v>
      </c>
      <c r="D333" s="41">
        <v>6</v>
      </c>
      <c r="E333" s="55">
        <v>1</v>
      </c>
      <c r="F333" s="61">
        <v>0.16666666666666666</v>
      </c>
      <c r="G333" s="67">
        <v>28306</v>
      </c>
      <c r="H333" s="59">
        <v>5537</v>
      </c>
      <c r="I333" s="71">
        <v>0.19561223768812266</v>
      </c>
    </row>
    <row r="334" spans="1:9" ht="12.75" customHeight="1" x14ac:dyDescent="0.25">
      <c r="A334" s="37" t="s">
        <v>665</v>
      </c>
      <c r="B334" s="37" t="s">
        <v>264</v>
      </c>
      <c r="C334" s="37" t="s">
        <v>210</v>
      </c>
      <c r="D334" s="41">
        <v>3</v>
      </c>
      <c r="E334" s="55">
        <v>1</v>
      </c>
      <c r="F334" s="61">
        <v>0.33333333333333331</v>
      </c>
      <c r="G334" s="67">
        <v>11716</v>
      </c>
      <c r="H334" s="59">
        <v>4383</v>
      </c>
      <c r="I334" s="71">
        <v>0.37410378968931374</v>
      </c>
    </row>
    <row r="335" spans="1:9" ht="12.75" customHeight="1" x14ac:dyDescent="0.25">
      <c r="A335" s="37" t="s">
        <v>666</v>
      </c>
      <c r="B335" s="37" t="s">
        <v>264</v>
      </c>
      <c r="C335" s="37" t="s">
        <v>125</v>
      </c>
      <c r="D335" s="41">
        <v>7</v>
      </c>
      <c r="E335" s="55">
        <v>2</v>
      </c>
      <c r="F335" s="61">
        <v>0.2857142857142857</v>
      </c>
      <c r="G335" s="67">
        <v>45293</v>
      </c>
      <c r="H335" s="59">
        <v>10471</v>
      </c>
      <c r="I335" s="71">
        <v>0.23118362660896827</v>
      </c>
    </row>
    <row r="336" spans="1:9" ht="12.75" customHeight="1" x14ac:dyDescent="0.25">
      <c r="A336" s="37" t="s">
        <v>667</v>
      </c>
      <c r="B336" s="37" t="s">
        <v>264</v>
      </c>
      <c r="C336" s="37" t="s">
        <v>28</v>
      </c>
      <c r="D336" s="41">
        <v>5</v>
      </c>
      <c r="E336" s="55">
        <v>0</v>
      </c>
      <c r="F336" s="61">
        <v>0</v>
      </c>
      <c r="G336" s="67">
        <v>21794</v>
      </c>
      <c r="H336" s="59">
        <v>0</v>
      </c>
      <c r="I336" s="71">
        <v>0</v>
      </c>
    </row>
    <row r="337" spans="1:9" ht="12.75" customHeight="1" x14ac:dyDescent="0.25">
      <c r="A337" s="37" t="s">
        <v>668</v>
      </c>
      <c r="B337" s="37" t="s">
        <v>264</v>
      </c>
      <c r="C337" s="37" t="s">
        <v>281</v>
      </c>
      <c r="D337" s="41">
        <v>7</v>
      </c>
      <c r="E337" s="55">
        <v>1</v>
      </c>
      <c r="F337" s="61">
        <v>0.14285714285714285</v>
      </c>
      <c r="G337" s="67">
        <v>22100</v>
      </c>
      <c r="H337" s="59">
        <v>3095</v>
      </c>
      <c r="I337" s="71">
        <v>0.14004524886877828</v>
      </c>
    </row>
    <row r="338" spans="1:9" ht="12.75" customHeight="1" x14ac:dyDescent="0.25">
      <c r="A338" s="37" t="s">
        <v>669</v>
      </c>
      <c r="B338" s="37" t="s">
        <v>264</v>
      </c>
      <c r="C338" s="37" t="s">
        <v>282</v>
      </c>
      <c r="D338" s="41">
        <v>1</v>
      </c>
      <c r="E338" s="55">
        <v>1</v>
      </c>
      <c r="F338" s="61">
        <v>1</v>
      </c>
      <c r="G338" s="67">
        <v>5097</v>
      </c>
      <c r="H338" s="59">
        <v>5097</v>
      </c>
      <c r="I338" s="71">
        <v>1</v>
      </c>
    </row>
    <row r="339" spans="1:9" ht="12.75" customHeight="1" x14ac:dyDescent="0.25">
      <c r="A339" s="37" t="s">
        <v>670</v>
      </c>
      <c r="B339" s="37" t="s">
        <v>264</v>
      </c>
      <c r="C339" s="37" t="s">
        <v>86</v>
      </c>
      <c r="D339" s="41">
        <v>5</v>
      </c>
      <c r="E339" s="55">
        <v>1</v>
      </c>
      <c r="F339" s="61">
        <v>0.2</v>
      </c>
      <c r="G339" s="67">
        <v>16687</v>
      </c>
      <c r="H339" s="59">
        <v>3563</v>
      </c>
      <c r="I339" s="71">
        <v>0.21351950620243304</v>
      </c>
    </row>
    <row r="340" spans="1:9" ht="12.75" customHeight="1" x14ac:dyDescent="0.25">
      <c r="A340" s="37" t="s">
        <v>671</v>
      </c>
      <c r="B340" s="37" t="s">
        <v>264</v>
      </c>
      <c r="C340" s="37" t="s">
        <v>283</v>
      </c>
      <c r="D340" s="41">
        <v>15</v>
      </c>
      <c r="E340" s="55">
        <v>3</v>
      </c>
      <c r="F340" s="61">
        <v>0.2</v>
      </c>
      <c r="G340" s="67">
        <v>73810</v>
      </c>
      <c r="H340" s="59">
        <v>16330</v>
      </c>
      <c r="I340" s="71">
        <v>0.22124373391139412</v>
      </c>
    </row>
    <row r="341" spans="1:9" ht="12.75" customHeight="1" x14ac:dyDescent="0.25">
      <c r="A341" s="37" t="s">
        <v>672</v>
      </c>
      <c r="B341" s="37" t="s">
        <v>264</v>
      </c>
      <c r="C341" s="37" t="s">
        <v>284</v>
      </c>
      <c r="D341" s="41">
        <v>6</v>
      </c>
      <c r="E341" s="55">
        <v>1</v>
      </c>
      <c r="F341" s="61">
        <v>0.16666666666666666</v>
      </c>
      <c r="G341" s="67">
        <v>32394</v>
      </c>
      <c r="H341" s="59">
        <v>7578</v>
      </c>
      <c r="I341" s="71">
        <v>0.23393220966845713</v>
      </c>
    </row>
    <row r="342" spans="1:9" ht="12.75" customHeight="1" x14ac:dyDescent="0.25">
      <c r="A342" s="37" t="s">
        <v>673</v>
      </c>
      <c r="B342" s="37" t="s">
        <v>264</v>
      </c>
      <c r="C342" s="37" t="s">
        <v>285</v>
      </c>
      <c r="D342" s="41">
        <v>11</v>
      </c>
      <c r="E342" s="55">
        <v>1</v>
      </c>
      <c r="F342" s="61">
        <v>9.0909090909090912E-2</v>
      </c>
      <c r="G342" s="67">
        <v>53162</v>
      </c>
      <c r="H342" s="59">
        <v>3792</v>
      </c>
      <c r="I342" s="71">
        <v>7.1329144877920317E-2</v>
      </c>
    </row>
    <row r="343" spans="1:9" ht="12.75" customHeight="1" x14ac:dyDescent="0.25">
      <c r="A343" s="37" t="s">
        <v>674</v>
      </c>
      <c r="B343" s="37" t="s">
        <v>264</v>
      </c>
      <c r="C343" s="37" t="s">
        <v>286</v>
      </c>
      <c r="D343" s="41">
        <v>5</v>
      </c>
      <c r="E343" s="55">
        <v>1</v>
      </c>
      <c r="F343" s="61">
        <v>0.2</v>
      </c>
      <c r="G343" s="67">
        <v>22043</v>
      </c>
      <c r="H343" s="59">
        <v>6551</v>
      </c>
      <c r="I343" s="71">
        <v>0.29719185228870842</v>
      </c>
    </row>
    <row r="344" spans="1:9" ht="12.75" customHeight="1" x14ac:dyDescent="0.25">
      <c r="A344" s="37" t="s">
        <v>675</v>
      </c>
      <c r="B344" s="37" t="s">
        <v>264</v>
      </c>
      <c r="C344" s="37" t="s">
        <v>287</v>
      </c>
      <c r="D344" s="41">
        <v>3</v>
      </c>
      <c r="E344" s="55">
        <v>1</v>
      </c>
      <c r="F344" s="61">
        <v>0.33333333333333331</v>
      </c>
      <c r="G344" s="67">
        <v>14592</v>
      </c>
      <c r="H344" s="59">
        <v>8424</v>
      </c>
      <c r="I344" s="71">
        <v>0.57730263157894735</v>
      </c>
    </row>
    <row r="345" spans="1:9" ht="12.75" customHeight="1" x14ac:dyDescent="0.25">
      <c r="A345" s="37" t="s">
        <v>676</v>
      </c>
      <c r="B345" s="37" t="s">
        <v>264</v>
      </c>
      <c r="C345" s="37" t="s">
        <v>288</v>
      </c>
      <c r="D345" s="41">
        <v>18</v>
      </c>
      <c r="E345" s="55">
        <v>2</v>
      </c>
      <c r="F345" s="61">
        <v>0.1111111111111111</v>
      </c>
      <c r="G345" s="67">
        <v>93617</v>
      </c>
      <c r="H345" s="59">
        <v>11399</v>
      </c>
      <c r="I345" s="71">
        <v>0.1217620731277439</v>
      </c>
    </row>
    <row r="346" spans="1:9" ht="12.75" customHeight="1" x14ac:dyDescent="0.25">
      <c r="A346" s="37" t="s">
        <v>677</v>
      </c>
      <c r="B346" s="37" t="s">
        <v>264</v>
      </c>
      <c r="C346" s="37" t="s">
        <v>289</v>
      </c>
      <c r="D346" s="41">
        <v>5</v>
      </c>
      <c r="E346" s="55">
        <v>2</v>
      </c>
      <c r="F346" s="61">
        <v>0.4</v>
      </c>
      <c r="G346" s="67">
        <v>19136</v>
      </c>
      <c r="H346" s="59">
        <v>6458</v>
      </c>
      <c r="I346" s="71">
        <v>0.33747909698996653</v>
      </c>
    </row>
    <row r="347" spans="1:9" ht="12.75" customHeight="1" x14ac:dyDescent="0.25">
      <c r="A347" s="37" t="s">
        <v>678</v>
      </c>
      <c r="B347" s="37" t="s">
        <v>264</v>
      </c>
      <c r="C347" s="37" t="s">
        <v>253</v>
      </c>
      <c r="D347" s="41">
        <v>39</v>
      </c>
      <c r="E347" s="55">
        <v>4</v>
      </c>
      <c r="F347" s="61">
        <v>0.10256410256410256</v>
      </c>
      <c r="G347" s="67">
        <v>156752</v>
      </c>
      <c r="H347" s="59">
        <v>18368</v>
      </c>
      <c r="I347" s="71">
        <v>0.11717872818209656</v>
      </c>
    </row>
    <row r="348" spans="1:9" ht="12.75" customHeight="1" x14ac:dyDescent="0.25">
      <c r="A348" s="37" t="s">
        <v>679</v>
      </c>
      <c r="B348" s="37" t="s">
        <v>264</v>
      </c>
      <c r="C348" s="37" t="s">
        <v>290</v>
      </c>
      <c r="D348" s="41">
        <v>4</v>
      </c>
      <c r="E348" s="55">
        <v>2</v>
      </c>
      <c r="F348" s="61">
        <v>0.5</v>
      </c>
      <c r="G348" s="67">
        <v>18069</v>
      </c>
      <c r="H348" s="59">
        <v>9183</v>
      </c>
      <c r="I348" s="71">
        <v>0.50821849576622946</v>
      </c>
    </row>
    <row r="349" spans="1:9" ht="12.75" customHeight="1" x14ac:dyDescent="0.25">
      <c r="A349" s="37" t="s">
        <v>680</v>
      </c>
      <c r="B349" s="37" t="s">
        <v>264</v>
      </c>
      <c r="C349" s="37" t="s">
        <v>90</v>
      </c>
      <c r="D349" s="41">
        <v>4</v>
      </c>
      <c r="E349" s="55">
        <v>1</v>
      </c>
      <c r="F349" s="61">
        <v>0.25</v>
      </c>
      <c r="G349" s="67">
        <v>19096</v>
      </c>
      <c r="H349" s="59">
        <v>3957</v>
      </c>
      <c r="I349" s="71">
        <v>0.20721617092584835</v>
      </c>
    </row>
    <row r="350" spans="1:9" ht="12.75" customHeight="1" x14ac:dyDescent="0.25">
      <c r="A350" s="37" t="s">
        <v>681</v>
      </c>
      <c r="B350" s="37" t="s">
        <v>264</v>
      </c>
      <c r="C350" s="37" t="s">
        <v>291</v>
      </c>
      <c r="D350" s="41">
        <v>2</v>
      </c>
      <c r="E350" s="55">
        <v>1</v>
      </c>
      <c r="F350" s="61">
        <v>0.5</v>
      </c>
      <c r="G350" s="67">
        <v>5596</v>
      </c>
      <c r="H350" s="59">
        <v>3122</v>
      </c>
      <c r="I350" s="71">
        <v>0.55789849892780563</v>
      </c>
    </row>
    <row r="351" spans="1:9" ht="12.75" customHeight="1" x14ac:dyDescent="0.25">
      <c r="A351" s="37" t="s">
        <v>682</v>
      </c>
      <c r="B351" s="37" t="s">
        <v>264</v>
      </c>
      <c r="C351" s="37" t="s">
        <v>256</v>
      </c>
      <c r="D351" s="41">
        <v>9</v>
      </c>
      <c r="E351" s="55">
        <v>1</v>
      </c>
      <c r="F351" s="61">
        <v>0.1111111111111111</v>
      </c>
      <c r="G351" s="67">
        <v>40015</v>
      </c>
      <c r="H351" s="59">
        <v>5989</v>
      </c>
      <c r="I351" s="71">
        <v>0.14966887417218544</v>
      </c>
    </row>
    <row r="352" spans="1:9" ht="12.75" customHeight="1" x14ac:dyDescent="0.25">
      <c r="A352" s="37" t="s">
        <v>683</v>
      </c>
      <c r="B352" s="37" t="s">
        <v>264</v>
      </c>
      <c r="C352" s="37" t="s">
        <v>141</v>
      </c>
      <c r="D352" s="41">
        <v>23</v>
      </c>
      <c r="E352" s="55">
        <v>4</v>
      </c>
      <c r="F352" s="61">
        <v>0.17391304347826086</v>
      </c>
      <c r="G352" s="67">
        <v>125317</v>
      </c>
      <c r="H352" s="59">
        <v>17074</v>
      </c>
      <c r="I352" s="71">
        <v>0.13624647892943495</v>
      </c>
    </row>
    <row r="353" spans="1:9" ht="12.75" customHeight="1" x14ac:dyDescent="0.25">
      <c r="A353" s="37" t="s">
        <v>684</v>
      </c>
      <c r="B353" s="37" t="s">
        <v>264</v>
      </c>
      <c r="C353" s="37" t="s">
        <v>91</v>
      </c>
      <c r="D353" s="41">
        <v>6</v>
      </c>
      <c r="E353" s="55">
        <v>1</v>
      </c>
      <c r="F353" s="61">
        <v>0.16666666666666666</v>
      </c>
      <c r="G353" s="67">
        <v>26252</v>
      </c>
      <c r="H353" s="59">
        <v>5532</v>
      </c>
      <c r="I353" s="71">
        <v>0.21072680176748437</v>
      </c>
    </row>
    <row r="354" spans="1:9" ht="12.75" customHeight="1" x14ac:dyDescent="0.25">
      <c r="A354" s="37" t="s">
        <v>685</v>
      </c>
      <c r="B354" s="37" t="s">
        <v>292</v>
      </c>
      <c r="C354" s="37" t="s">
        <v>1827</v>
      </c>
      <c r="D354" s="41">
        <v>8</v>
      </c>
      <c r="E354" s="55">
        <v>2</v>
      </c>
      <c r="F354" s="61">
        <v>0.25</v>
      </c>
      <c r="G354" s="67">
        <v>21802</v>
      </c>
      <c r="H354" s="59">
        <v>5300</v>
      </c>
      <c r="I354" s="71">
        <v>0.24309696358132282</v>
      </c>
    </row>
    <row r="355" spans="1:9" ht="12.75" customHeight="1" x14ac:dyDescent="0.25">
      <c r="A355" s="37" t="s">
        <v>686</v>
      </c>
      <c r="B355" s="37" t="s">
        <v>292</v>
      </c>
      <c r="C355" s="37" t="s">
        <v>95</v>
      </c>
      <c r="D355" s="41">
        <v>1</v>
      </c>
      <c r="E355" s="55">
        <v>0</v>
      </c>
      <c r="F355" s="61">
        <v>0</v>
      </c>
      <c r="G355" s="67">
        <v>4583</v>
      </c>
      <c r="H355" s="59">
        <v>0</v>
      </c>
      <c r="I355" s="71">
        <v>0</v>
      </c>
    </row>
    <row r="356" spans="1:9" ht="12.75" customHeight="1" x14ac:dyDescent="0.25">
      <c r="A356" s="37" t="s">
        <v>687</v>
      </c>
      <c r="B356" s="37" t="s">
        <v>292</v>
      </c>
      <c r="C356" s="37" t="s">
        <v>293</v>
      </c>
      <c r="D356" s="41">
        <v>2</v>
      </c>
      <c r="E356" s="55">
        <v>0</v>
      </c>
      <c r="F356" s="61">
        <v>0</v>
      </c>
      <c r="G356" s="67">
        <v>6662</v>
      </c>
      <c r="H356" s="59">
        <v>0</v>
      </c>
      <c r="I356" s="71">
        <v>0</v>
      </c>
    </row>
    <row r="357" spans="1:9" ht="12.75" customHeight="1" x14ac:dyDescent="0.25">
      <c r="A357" s="37" t="s">
        <v>688</v>
      </c>
      <c r="B357" s="37" t="s">
        <v>292</v>
      </c>
      <c r="C357" s="37" t="s">
        <v>294</v>
      </c>
      <c r="D357" s="41">
        <v>8</v>
      </c>
      <c r="E357" s="55">
        <v>0</v>
      </c>
      <c r="F357" s="61">
        <v>0</v>
      </c>
      <c r="G357" s="67">
        <v>33155</v>
      </c>
      <c r="H357" s="59">
        <v>0</v>
      </c>
      <c r="I357" s="71">
        <v>0</v>
      </c>
    </row>
    <row r="358" spans="1:9" ht="12.75" customHeight="1" x14ac:dyDescent="0.25">
      <c r="A358" s="37" t="s">
        <v>689</v>
      </c>
      <c r="B358" s="37" t="s">
        <v>292</v>
      </c>
      <c r="C358" s="37" t="s">
        <v>295</v>
      </c>
      <c r="D358" s="41">
        <v>7</v>
      </c>
      <c r="E358" s="55">
        <v>1</v>
      </c>
      <c r="F358" s="61">
        <v>0.14285714285714285</v>
      </c>
      <c r="G358" s="67">
        <v>23486</v>
      </c>
      <c r="H358" s="59">
        <v>3166</v>
      </c>
      <c r="I358" s="71">
        <v>0.13480371285020865</v>
      </c>
    </row>
    <row r="359" spans="1:9" ht="12.75" customHeight="1" x14ac:dyDescent="0.25">
      <c r="A359" s="37" t="s">
        <v>690</v>
      </c>
      <c r="B359" s="37" t="s">
        <v>292</v>
      </c>
      <c r="C359" s="37" t="s">
        <v>691</v>
      </c>
      <c r="D359" s="41">
        <v>9</v>
      </c>
      <c r="E359" s="55">
        <v>3</v>
      </c>
      <c r="F359" s="61">
        <v>0.33333333333333331</v>
      </c>
      <c r="G359" s="67">
        <v>36732</v>
      </c>
      <c r="H359" s="59">
        <v>11399</v>
      </c>
      <c r="I359" s="71">
        <v>0.31032886856147229</v>
      </c>
    </row>
    <row r="360" spans="1:9" ht="12.75" customHeight="1" x14ac:dyDescent="0.25">
      <c r="A360" s="37" t="s">
        <v>692</v>
      </c>
      <c r="B360" s="37" t="s">
        <v>292</v>
      </c>
      <c r="C360" s="37" t="s">
        <v>296</v>
      </c>
      <c r="D360" s="41">
        <v>1</v>
      </c>
      <c r="E360" s="55">
        <v>0</v>
      </c>
      <c r="F360" s="61">
        <v>0</v>
      </c>
      <c r="G360" s="67">
        <v>5212</v>
      </c>
      <c r="H360" s="59">
        <v>0</v>
      </c>
      <c r="I360" s="71">
        <v>0</v>
      </c>
    </row>
    <row r="361" spans="1:9" ht="12.75" customHeight="1" x14ac:dyDescent="0.25">
      <c r="A361" s="37" t="s">
        <v>693</v>
      </c>
      <c r="B361" s="37" t="s">
        <v>292</v>
      </c>
      <c r="C361" s="37" t="s">
        <v>297</v>
      </c>
      <c r="D361" s="41">
        <v>4</v>
      </c>
      <c r="E361" s="55">
        <v>1</v>
      </c>
      <c r="F361" s="61">
        <v>0.25</v>
      </c>
      <c r="G361" s="67">
        <v>15463</v>
      </c>
      <c r="H361" s="59">
        <v>5077</v>
      </c>
      <c r="I361" s="71">
        <v>0.32833214770743063</v>
      </c>
    </row>
    <row r="362" spans="1:9" ht="12.75" customHeight="1" x14ac:dyDescent="0.25">
      <c r="A362" s="37" t="s">
        <v>694</v>
      </c>
      <c r="B362" s="37" t="s">
        <v>292</v>
      </c>
      <c r="C362" s="37" t="s">
        <v>73</v>
      </c>
      <c r="D362" s="41">
        <v>3</v>
      </c>
      <c r="E362" s="55">
        <v>0</v>
      </c>
      <c r="F362" s="61">
        <v>0</v>
      </c>
      <c r="G362" s="67">
        <v>15523</v>
      </c>
      <c r="H362" s="59">
        <v>0</v>
      </c>
      <c r="I362" s="71">
        <v>0</v>
      </c>
    </row>
    <row r="363" spans="1:9" ht="12.75" customHeight="1" x14ac:dyDescent="0.25">
      <c r="A363" s="37" t="s">
        <v>695</v>
      </c>
      <c r="B363" s="37" t="s">
        <v>292</v>
      </c>
      <c r="C363" s="37" t="s">
        <v>298</v>
      </c>
      <c r="D363" s="41">
        <v>4</v>
      </c>
      <c r="E363" s="55">
        <v>1</v>
      </c>
      <c r="F363" s="61">
        <v>0.25</v>
      </c>
      <c r="G363" s="67">
        <v>16907</v>
      </c>
      <c r="H363" s="59">
        <v>2131</v>
      </c>
      <c r="I363" s="71">
        <v>0.12604246761696339</v>
      </c>
    </row>
    <row r="364" spans="1:9" ht="12.75" customHeight="1" x14ac:dyDescent="0.25">
      <c r="A364" s="37" t="s">
        <v>696</v>
      </c>
      <c r="B364" s="37" t="s">
        <v>292</v>
      </c>
      <c r="C364" s="37" t="s">
        <v>299</v>
      </c>
      <c r="D364" s="41">
        <v>5</v>
      </c>
      <c r="E364" s="55">
        <v>1</v>
      </c>
      <c r="F364" s="61">
        <v>0.2</v>
      </c>
      <c r="G364" s="67">
        <v>15573</v>
      </c>
      <c r="H364" s="59">
        <v>3011</v>
      </c>
      <c r="I364" s="71">
        <v>0.19334746034803826</v>
      </c>
    </row>
    <row r="365" spans="1:9" ht="12.75" customHeight="1" x14ac:dyDescent="0.25">
      <c r="A365" s="37" t="s">
        <v>697</v>
      </c>
      <c r="B365" s="37" t="s">
        <v>292</v>
      </c>
      <c r="C365" s="37" t="s">
        <v>698</v>
      </c>
      <c r="D365" s="41">
        <v>19</v>
      </c>
      <c r="E365" s="55">
        <v>7</v>
      </c>
      <c r="F365" s="61">
        <v>0.36842105263157893</v>
      </c>
      <c r="G365" s="67">
        <v>66204</v>
      </c>
      <c r="H365" s="59">
        <v>24562</v>
      </c>
      <c r="I365" s="71">
        <v>0.37100477312549091</v>
      </c>
    </row>
    <row r="366" spans="1:9" ht="12.75" customHeight="1" x14ac:dyDescent="0.25">
      <c r="A366" s="37" t="s">
        <v>699</v>
      </c>
      <c r="B366" s="37" t="s">
        <v>292</v>
      </c>
      <c r="C366" s="37" t="s">
        <v>207</v>
      </c>
      <c r="D366" s="41">
        <v>1</v>
      </c>
      <c r="E366" s="55">
        <v>0</v>
      </c>
      <c r="F366" s="61">
        <v>0</v>
      </c>
      <c r="G366" s="67">
        <v>2244</v>
      </c>
      <c r="H366" s="59">
        <v>0</v>
      </c>
      <c r="I366" s="71">
        <v>0</v>
      </c>
    </row>
    <row r="367" spans="1:9" ht="12.75" customHeight="1" x14ac:dyDescent="0.25">
      <c r="A367" s="37" t="s">
        <v>700</v>
      </c>
      <c r="B367" s="37" t="s">
        <v>292</v>
      </c>
      <c r="C367" s="37" t="s">
        <v>116</v>
      </c>
      <c r="D367" s="41">
        <v>6</v>
      </c>
      <c r="E367" s="55">
        <v>1</v>
      </c>
      <c r="F367" s="61">
        <v>0.16666666666666666</v>
      </c>
      <c r="G367" s="67">
        <v>25206</v>
      </c>
      <c r="H367" s="59">
        <v>5383</v>
      </c>
      <c r="I367" s="71">
        <v>0.21356026342934223</v>
      </c>
    </row>
    <row r="368" spans="1:9" ht="12.75" customHeight="1" x14ac:dyDescent="0.25">
      <c r="A368" s="37" t="s">
        <v>701</v>
      </c>
      <c r="B368" s="37" t="s">
        <v>292</v>
      </c>
      <c r="C368" s="37" t="s">
        <v>702</v>
      </c>
      <c r="D368" s="41">
        <v>19</v>
      </c>
      <c r="E368" s="55">
        <v>4</v>
      </c>
      <c r="F368" s="61">
        <v>0.21052631578947367</v>
      </c>
      <c r="G368" s="67">
        <v>113524</v>
      </c>
      <c r="H368" s="59">
        <v>23486</v>
      </c>
      <c r="I368" s="71">
        <v>0.20688136429301293</v>
      </c>
    </row>
    <row r="369" spans="1:9" ht="12.75" customHeight="1" x14ac:dyDescent="0.25">
      <c r="A369" s="37" t="s">
        <v>703</v>
      </c>
      <c r="B369" s="37" t="s">
        <v>292</v>
      </c>
      <c r="C369" s="37" t="s">
        <v>704</v>
      </c>
      <c r="D369" s="41">
        <v>4</v>
      </c>
      <c r="E369" s="55">
        <v>0</v>
      </c>
      <c r="F369" s="61">
        <v>0</v>
      </c>
      <c r="G369" s="67">
        <v>18264</v>
      </c>
      <c r="H369" s="59">
        <v>0</v>
      </c>
      <c r="I369" s="71">
        <v>0</v>
      </c>
    </row>
    <row r="370" spans="1:9" ht="12.75" customHeight="1" x14ac:dyDescent="0.25">
      <c r="A370" s="37" t="s">
        <v>705</v>
      </c>
      <c r="B370" s="37" t="s">
        <v>292</v>
      </c>
      <c r="C370" s="37" t="s">
        <v>131</v>
      </c>
      <c r="D370" s="41">
        <v>10</v>
      </c>
      <c r="E370" s="55">
        <v>1</v>
      </c>
      <c r="F370" s="61">
        <v>0.1</v>
      </c>
      <c r="G370" s="67">
        <v>34528</v>
      </c>
      <c r="H370" s="59">
        <v>4374</v>
      </c>
      <c r="I370" s="71">
        <v>0.12667979610750696</v>
      </c>
    </row>
    <row r="371" spans="1:9" ht="12.75" customHeight="1" x14ac:dyDescent="0.25">
      <c r="A371" s="37" t="s">
        <v>706</v>
      </c>
      <c r="B371" s="37" t="s">
        <v>292</v>
      </c>
      <c r="C371" s="37" t="s">
        <v>707</v>
      </c>
      <c r="D371" s="41">
        <v>6</v>
      </c>
      <c r="E371" s="55">
        <v>2</v>
      </c>
      <c r="F371" s="61">
        <v>0.33333333333333331</v>
      </c>
      <c r="G371" s="67">
        <v>36181</v>
      </c>
      <c r="H371" s="59">
        <v>13737</v>
      </c>
      <c r="I371" s="71">
        <v>0.37967441474807218</v>
      </c>
    </row>
    <row r="372" spans="1:9" ht="12.75" customHeight="1" x14ac:dyDescent="0.25">
      <c r="A372" s="37" t="s">
        <v>708</v>
      </c>
      <c r="B372" s="37" t="s">
        <v>292</v>
      </c>
      <c r="C372" s="37" t="s">
        <v>134</v>
      </c>
      <c r="D372" s="41">
        <v>7</v>
      </c>
      <c r="E372" s="55">
        <v>1</v>
      </c>
      <c r="F372" s="61">
        <v>0.14285714285714285</v>
      </c>
      <c r="G372" s="67">
        <v>28245</v>
      </c>
      <c r="H372" s="59">
        <v>6030</v>
      </c>
      <c r="I372" s="71">
        <v>0.2134891131173659</v>
      </c>
    </row>
    <row r="373" spans="1:9" ht="12.75" customHeight="1" x14ac:dyDescent="0.25">
      <c r="A373" s="37" t="s">
        <v>709</v>
      </c>
      <c r="B373" s="37" t="s">
        <v>292</v>
      </c>
      <c r="C373" s="37" t="s">
        <v>286</v>
      </c>
      <c r="D373" s="41">
        <v>6</v>
      </c>
      <c r="E373" s="55">
        <v>1</v>
      </c>
      <c r="F373" s="61">
        <v>0.16666666666666666</v>
      </c>
      <c r="G373" s="67">
        <v>22570</v>
      </c>
      <c r="H373" s="59">
        <v>3764</v>
      </c>
      <c r="I373" s="71">
        <v>0.16677004873726184</v>
      </c>
    </row>
    <row r="374" spans="1:9" ht="12.75" customHeight="1" x14ac:dyDescent="0.25">
      <c r="A374" s="37" t="s">
        <v>710</v>
      </c>
      <c r="B374" s="37" t="s">
        <v>292</v>
      </c>
      <c r="C374" s="37" t="s">
        <v>300</v>
      </c>
      <c r="D374" s="41">
        <v>9</v>
      </c>
      <c r="E374" s="55">
        <v>2</v>
      </c>
      <c r="F374" s="61">
        <v>0.22222222222222221</v>
      </c>
      <c r="G374" s="67">
        <v>31734</v>
      </c>
      <c r="H374" s="59">
        <v>7490</v>
      </c>
      <c r="I374" s="71">
        <v>0.23602445326778848</v>
      </c>
    </row>
    <row r="375" spans="1:9" ht="12.75" customHeight="1" x14ac:dyDescent="0.25">
      <c r="A375" s="37" t="s">
        <v>711</v>
      </c>
      <c r="B375" s="37" t="s">
        <v>292</v>
      </c>
      <c r="C375" s="37" t="s">
        <v>301</v>
      </c>
      <c r="D375" s="41">
        <v>11</v>
      </c>
      <c r="E375" s="55">
        <v>2</v>
      </c>
      <c r="F375" s="61">
        <v>0.18181818181818182</v>
      </c>
      <c r="G375" s="67">
        <v>43870</v>
      </c>
      <c r="H375" s="59">
        <v>9513</v>
      </c>
      <c r="I375" s="71">
        <v>0.21684522452701163</v>
      </c>
    </row>
    <row r="376" spans="1:9" ht="12.75" customHeight="1" x14ac:dyDescent="0.25">
      <c r="A376" s="37" t="s">
        <v>712</v>
      </c>
      <c r="B376" s="37" t="s">
        <v>292</v>
      </c>
      <c r="C376" s="37" t="s">
        <v>713</v>
      </c>
      <c r="D376" s="41">
        <v>17</v>
      </c>
      <c r="E376" s="55">
        <v>3</v>
      </c>
      <c r="F376" s="61">
        <v>0.17647058823529413</v>
      </c>
      <c r="G376" s="67">
        <v>72283</v>
      </c>
      <c r="H376" s="59">
        <v>16644</v>
      </c>
      <c r="I376" s="71">
        <v>0.23026161061383729</v>
      </c>
    </row>
    <row r="377" spans="1:9" ht="12.75" customHeight="1" x14ac:dyDescent="0.25">
      <c r="A377" s="37" t="s">
        <v>714</v>
      </c>
      <c r="B377" s="37" t="s">
        <v>292</v>
      </c>
      <c r="C377" s="37" t="s">
        <v>715</v>
      </c>
      <c r="D377" s="41">
        <v>12</v>
      </c>
      <c r="E377" s="55">
        <v>5</v>
      </c>
      <c r="F377" s="61">
        <v>0.41666666666666669</v>
      </c>
      <c r="G377" s="67">
        <v>44537</v>
      </c>
      <c r="H377" s="59">
        <v>18570</v>
      </c>
      <c r="I377" s="71">
        <v>0.4169566876978692</v>
      </c>
    </row>
    <row r="378" spans="1:9" ht="12.75" customHeight="1" x14ac:dyDescent="0.25">
      <c r="A378" s="37" t="s">
        <v>716</v>
      </c>
      <c r="B378" s="37" t="s">
        <v>292</v>
      </c>
      <c r="C378" s="37" t="s">
        <v>302</v>
      </c>
      <c r="D378" s="41">
        <v>6</v>
      </c>
      <c r="E378" s="55">
        <v>1</v>
      </c>
      <c r="F378" s="61">
        <v>0.16666666666666666</v>
      </c>
      <c r="G378" s="67">
        <v>29190</v>
      </c>
      <c r="H378" s="59">
        <v>5464</v>
      </c>
      <c r="I378" s="71">
        <v>0.18718739294278863</v>
      </c>
    </row>
    <row r="379" spans="1:9" ht="12.75" customHeight="1" x14ac:dyDescent="0.25">
      <c r="A379" s="37" t="s">
        <v>717</v>
      </c>
      <c r="B379" s="37" t="s">
        <v>60</v>
      </c>
      <c r="C379" s="37" t="s">
        <v>303</v>
      </c>
      <c r="D379" s="41">
        <v>4</v>
      </c>
      <c r="E379" s="55">
        <v>0</v>
      </c>
      <c r="F379" s="61">
        <v>0</v>
      </c>
      <c r="G379" s="67">
        <v>16731</v>
      </c>
      <c r="H379" s="59">
        <v>0</v>
      </c>
      <c r="I379" s="71">
        <v>0</v>
      </c>
    </row>
    <row r="380" spans="1:9" ht="12.75" customHeight="1" x14ac:dyDescent="0.25">
      <c r="A380" s="37" t="s">
        <v>718</v>
      </c>
      <c r="B380" s="37" t="s">
        <v>60</v>
      </c>
      <c r="C380" s="37" t="s">
        <v>304</v>
      </c>
      <c r="D380" s="41">
        <v>14</v>
      </c>
      <c r="E380" s="55">
        <v>3</v>
      </c>
      <c r="F380" s="61">
        <v>0.21428571428571427</v>
      </c>
      <c r="G380" s="67">
        <v>108724</v>
      </c>
      <c r="H380" s="59">
        <v>14271</v>
      </c>
      <c r="I380" s="71">
        <v>0.13125896766123396</v>
      </c>
    </row>
    <row r="381" spans="1:9" ht="12.75" customHeight="1" x14ac:dyDescent="0.25">
      <c r="A381" s="37" t="s">
        <v>719</v>
      </c>
      <c r="B381" s="37" t="s">
        <v>60</v>
      </c>
      <c r="C381" s="37" t="s">
        <v>305</v>
      </c>
      <c r="D381" s="41">
        <v>8</v>
      </c>
      <c r="E381" s="55">
        <v>1</v>
      </c>
      <c r="F381" s="61">
        <v>0.125</v>
      </c>
      <c r="G381" s="67">
        <v>24000</v>
      </c>
      <c r="H381" s="59">
        <v>3989</v>
      </c>
      <c r="I381" s="71">
        <v>0.16620833333333335</v>
      </c>
    </row>
    <row r="382" spans="1:9" ht="12.75" customHeight="1" x14ac:dyDescent="0.25">
      <c r="A382" s="37" t="s">
        <v>720</v>
      </c>
      <c r="B382" s="37" t="s">
        <v>60</v>
      </c>
      <c r="C382" s="37" t="s">
        <v>306</v>
      </c>
      <c r="D382" s="41">
        <v>3</v>
      </c>
      <c r="E382" s="55">
        <v>0</v>
      </c>
      <c r="F382" s="61">
        <v>0</v>
      </c>
      <c r="G382" s="67">
        <v>14466</v>
      </c>
      <c r="H382" s="59">
        <v>0</v>
      </c>
      <c r="I382" s="71">
        <v>0</v>
      </c>
    </row>
    <row r="383" spans="1:9" ht="12.75" customHeight="1" x14ac:dyDescent="0.25">
      <c r="A383" s="37" t="s">
        <v>721</v>
      </c>
      <c r="B383" s="37" t="s">
        <v>60</v>
      </c>
      <c r="C383" s="37" t="s">
        <v>307</v>
      </c>
      <c r="D383" s="41">
        <v>6</v>
      </c>
      <c r="E383" s="55">
        <v>0</v>
      </c>
      <c r="F383" s="61">
        <v>0</v>
      </c>
      <c r="G383" s="67">
        <v>23665</v>
      </c>
      <c r="H383" s="59">
        <v>0</v>
      </c>
      <c r="I383" s="71">
        <v>0</v>
      </c>
    </row>
    <row r="384" spans="1:9" ht="12.75" customHeight="1" x14ac:dyDescent="0.25">
      <c r="A384" s="37" t="s">
        <v>722</v>
      </c>
      <c r="B384" s="37" t="s">
        <v>60</v>
      </c>
      <c r="C384" s="37" t="s">
        <v>308</v>
      </c>
      <c r="D384" s="41">
        <v>29</v>
      </c>
      <c r="E384" s="55">
        <v>2</v>
      </c>
      <c r="F384" s="61">
        <v>6.8965517241379309E-2</v>
      </c>
      <c r="G384" s="67">
        <v>96824</v>
      </c>
      <c r="H384" s="59">
        <v>3289</v>
      </c>
      <c r="I384" s="71">
        <v>3.3968850698174007E-2</v>
      </c>
    </row>
    <row r="385" spans="1:9" ht="12.75" customHeight="1" x14ac:dyDescent="0.25">
      <c r="A385" s="37" t="s">
        <v>723</v>
      </c>
      <c r="B385" s="37" t="s">
        <v>60</v>
      </c>
      <c r="C385" s="37" t="s">
        <v>3</v>
      </c>
      <c r="D385" s="41">
        <v>2</v>
      </c>
      <c r="E385" s="55">
        <v>0</v>
      </c>
      <c r="F385" s="61">
        <v>0</v>
      </c>
      <c r="G385" s="67">
        <v>7557</v>
      </c>
      <c r="H385" s="59">
        <v>0</v>
      </c>
      <c r="I385" s="71">
        <v>0</v>
      </c>
    </row>
    <row r="386" spans="1:9" ht="12.75" customHeight="1" x14ac:dyDescent="0.25">
      <c r="A386" s="37" t="s">
        <v>724</v>
      </c>
      <c r="B386" s="37" t="s">
        <v>60</v>
      </c>
      <c r="C386" s="37" t="s">
        <v>7</v>
      </c>
      <c r="D386" s="41">
        <v>3</v>
      </c>
      <c r="E386" s="55">
        <v>0</v>
      </c>
      <c r="F386" s="61">
        <v>0</v>
      </c>
      <c r="G386" s="67">
        <v>9141</v>
      </c>
      <c r="H386" s="59">
        <v>0</v>
      </c>
      <c r="I386" s="71">
        <v>0</v>
      </c>
    </row>
    <row r="387" spans="1:9" ht="12.75" customHeight="1" x14ac:dyDescent="0.25">
      <c r="A387" s="37" t="s">
        <v>725</v>
      </c>
      <c r="B387" s="37" t="s">
        <v>60</v>
      </c>
      <c r="C387" s="37" t="s">
        <v>309</v>
      </c>
      <c r="D387" s="41">
        <v>2</v>
      </c>
      <c r="E387" s="55">
        <v>0</v>
      </c>
      <c r="F387" s="61">
        <v>0</v>
      </c>
      <c r="G387" s="67">
        <v>8201</v>
      </c>
      <c r="H387" s="59">
        <v>0</v>
      </c>
      <c r="I387" s="71">
        <v>0</v>
      </c>
    </row>
    <row r="388" spans="1:9" ht="12.75" customHeight="1" x14ac:dyDescent="0.25">
      <c r="A388" s="37" t="s">
        <v>726</v>
      </c>
      <c r="B388" s="37" t="s">
        <v>60</v>
      </c>
      <c r="C388" s="37" t="s">
        <v>15</v>
      </c>
      <c r="D388" s="41">
        <v>12</v>
      </c>
      <c r="E388" s="55">
        <v>0</v>
      </c>
      <c r="F388" s="61">
        <v>0</v>
      </c>
      <c r="G388" s="67">
        <v>45534</v>
      </c>
      <c r="H388" s="59">
        <v>0</v>
      </c>
      <c r="I388" s="71">
        <v>0</v>
      </c>
    </row>
    <row r="389" spans="1:9" ht="12.75" customHeight="1" x14ac:dyDescent="0.25">
      <c r="A389" s="37" t="s">
        <v>727</v>
      </c>
      <c r="B389" s="37" t="s">
        <v>60</v>
      </c>
      <c r="C389" s="37" t="s">
        <v>75</v>
      </c>
      <c r="D389" s="41">
        <v>2</v>
      </c>
      <c r="E389" s="55">
        <v>0</v>
      </c>
      <c r="F389" s="61">
        <v>0</v>
      </c>
      <c r="G389" s="67">
        <v>8644</v>
      </c>
      <c r="H389" s="59">
        <v>0</v>
      </c>
      <c r="I389" s="71">
        <v>0</v>
      </c>
    </row>
    <row r="390" spans="1:9" ht="12.75" customHeight="1" x14ac:dyDescent="0.25">
      <c r="A390" s="37" t="s">
        <v>728</v>
      </c>
      <c r="B390" s="37" t="s">
        <v>60</v>
      </c>
      <c r="C390" s="37" t="s">
        <v>310</v>
      </c>
      <c r="D390" s="41">
        <v>3</v>
      </c>
      <c r="E390" s="55">
        <v>0</v>
      </c>
      <c r="F390" s="61">
        <v>0</v>
      </c>
      <c r="G390" s="67">
        <v>11815</v>
      </c>
      <c r="H390" s="59">
        <v>0</v>
      </c>
      <c r="I390" s="71">
        <v>0</v>
      </c>
    </row>
    <row r="391" spans="1:9" ht="12.75" customHeight="1" x14ac:dyDescent="0.25">
      <c r="A391" s="37" t="s">
        <v>729</v>
      </c>
      <c r="B391" s="37" t="s">
        <v>60</v>
      </c>
      <c r="C391" s="37" t="s">
        <v>311</v>
      </c>
      <c r="D391" s="41">
        <v>7</v>
      </c>
      <c r="E391" s="55">
        <v>2</v>
      </c>
      <c r="F391" s="61">
        <v>0.2857142857142857</v>
      </c>
      <c r="G391" s="67">
        <v>35666</v>
      </c>
      <c r="H391" s="59">
        <v>11839</v>
      </c>
      <c r="I391" s="71">
        <v>0.33194078393988674</v>
      </c>
    </row>
    <row r="392" spans="1:9" ht="12.75" customHeight="1" x14ac:dyDescent="0.25">
      <c r="A392" s="37" t="s">
        <v>730</v>
      </c>
      <c r="B392" s="37" t="s">
        <v>60</v>
      </c>
      <c r="C392" s="37" t="s">
        <v>312</v>
      </c>
      <c r="D392" s="41">
        <v>5</v>
      </c>
      <c r="E392" s="55">
        <v>1</v>
      </c>
      <c r="F392" s="61">
        <v>0.2</v>
      </c>
      <c r="G392" s="67">
        <v>23542</v>
      </c>
      <c r="H392" s="59">
        <v>5013</v>
      </c>
      <c r="I392" s="71">
        <v>0.21293857786084444</v>
      </c>
    </row>
    <row r="393" spans="1:9" ht="12.75" customHeight="1" x14ac:dyDescent="0.25">
      <c r="A393" s="37" t="s">
        <v>731</v>
      </c>
      <c r="B393" s="37" t="s">
        <v>60</v>
      </c>
      <c r="C393" s="37" t="s">
        <v>277</v>
      </c>
      <c r="D393" s="41">
        <v>8</v>
      </c>
      <c r="E393" s="55">
        <v>1</v>
      </c>
      <c r="F393" s="61">
        <v>0.125</v>
      </c>
      <c r="G393" s="67">
        <v>30201</v>
      </c>
      <c r="H393" s="59">
        <v>3351</v>
      </c>
      <c r="I393" s="71">
        <v>0.11095659084136286</v>
      </c>
    </row>
    <row r="394" spans="1:9" ht="12.75" customHeight="1" x14ac:dyDescent="0.25">
      <c r="A394" s="37" t="s">
        <v>732</v>
      </c>
      <c r="B394" s="37" t="s">
        <v>60</v>
      </c>
      <c r="C394" s="37" t="s">
        <v>313</v>
      </c>
      <c r="D394" s="41">
        <v>3</v>
      </c>
      <c r="E394" s="55">
        <v>0</v>
      </c>
      <c r="F394" s="61">
        <v>0</v>
      </c>
      <c r="G394" s="67">
        <v>13936</v>
      </c>
      <c r="H394" s="59">
        <v>0</v>
      </c>
      <c r="I394" s="71">
        <v>0</v>
      </c>
    </row>
    <row r="395" spans="1:9" ht="12.75" customHeight="1" x14ac:dyDescent="0.25">
      <c r="A395" s="37" t="s">
        <v>733</v>
      </c>
      <c r="B395" s="37" t="s">
        <v>60</v>
      </c>
      <c r="C395" s="37" t="s">
        <v>206</v>
      </c>
      <c r="D395" s="41">
        <v>22</v>
      </c>
      <c r="E395" s="55">
        <v>1</v>
      </c>
      <c r="F395" s="61">
        <v>4.5454545454545456E-2</v>
      </c>
      <c r="G395" s="67">
        <v>68998</v>
      </c>
      <c r="H395" s="59">
        <v>2829</v>
      </c>
      <c r="I395" s="71">
        <v>4.1001188440244647E-2</v>
      </c>
    </row>
    <row r="396" spans="1:9" ht="12.75" customHeight="1" x14ac:dyDescent="0.25">
      <c r="A396" s="37" t="s">
        <v>734</v>
      </c>
      <c r="B396" s="37" t="s">
        <v>60</v>
      </c>
      <c r="C396" s="37" t="s">
        <v>18</v>
      </c>
      <c r="D396" s="41">
        <v>6</v>
      </c>
      <c r="E396" s="55">
        <v>2</v>
      </c>
      <c r="F396" s="61">
        <v>0.33333333333333331</v>
      </c>
      <c r="G396" s="67">
        <v>29256</v>
      </c>
      <c r="H396" s="59">
        <v>8569</v>
      </c>
      <c r="I396" s="71">
        <v>0.29289718348372984</v>
      </c>
    </row>
    <row r="397" spans="1:9" ht="12.75" customHeight="1" x14ac:dyDescent="0.25">
      <c r="A397" s="37" t="s">
        <v>735</v>
      </c>
      <c r="B397" s="37" t="s">
        <v>60</v>
      </c>
      <c r="C397" s="37" t="s">
        <v>19</v>
      </c>
      <c r="D397" s="41">
        <v>15</v>
      </c>
      <c r="E397" s="55">
        <v>6</v>
      </c>
      <c r="F397" s="61">
        <v>0.4</v>
      </c>
      <c r="G397" s="67">
        <v>55214</v>
      </c>
      <c r="H397" s="59">
        <v>24211</v>
      </c>
      <c r="I397" s="71">
        <v>0.43849386025283443</v>
      </c>
    </row>
    <row r="398" spans="1:9" ht="12.75" customHeight="1" x14ac:dyDescent="0.25">
      <c r="A398" s="37" t="s">
        <v>736</v>
      </c>
      <c r="B398" s="37" t="s">
        <v>60</v>
      </c>
      <c r="C398" s="37" t="s">
        <v>314</v>
      </c>
      <c r="D398" s="41">
        <v>53</v>
      </c>
      <c r="E398" s="55">
        <v>6</v>
      </c>
      <c r="F398" s="61">
        <v>0.11320754716981132</v>
      </c>
      <c r="G398" s="67">
        <v>190781</v>
      </c>
      <c r="H398" s="59">
        <v>14444</v>
      </c>
      <c r="I398" s="71">
        <v>7.5709845320026628E-2</v>
      </c>
    </row>
    <row r="399" spans="1:9" ht="12.75" customHeight="1" x14ac:dyDescent="0.25">
      <c r="A399" s="37" t="s">
        <v>737</v>
      </c>
      <c r="B399" s="37" t="s">
        <v>60</v>
      </c>
      <c r="C399" s="37" t="s">
        <v>119</v>
      </c>
      <c r="D399" s="41">
        <v>5</v>
      </c>
      <c r="E399" s="55">
        <v>0</v>
      </c>
      <c r="F399" s="61">
        <v>0</v>
      </c>
      <c r="G399" s="67">
        <v>16434</v>
      </c>
      <c r="H399" s="59">
        <v>0</v>
      </c>
      <c r="I399" s="71">
        <v>0</v>
      </c>
    </row>
    <row r="400" spans="1:9" ht="12.75" customHeight="1" x14ac:dyDescent="0.25">
      <c r="A400" s="37" t="s">
        <v>738</v>
      </c>
      <c r="B400" s="37" t="s">
        <v>60</v>
      </c>
      <c r="C400" s="37" t="s">
        <v>120</v>
      </c>
      <c r="D400" s="41">
        <v>5</v>
      </c>
      <c r="E400" s="55">
        <v>0</v>
      </c>
      <c r="F400" s="61">
        <v>0</v>
      </c>
      <c r="G400" s="67">
        <v>21560</v>
      </c>
      <c r="H400" s="59">
        <v>0</v>
      </c>
      <c r="I400" s="71">
        <v>0</v>
      </c>
    </row>
    <row r="401" spans="1:9" ht="12.75" customHeight="1" x14ac:dyDescent="0.25">
      <c r="A401" s="37" t="s">
        <v>739</v>
      </c>
      <c r="B401" s="37" t="s">
        <v>60</v>
      </c>
      <c r="C401" s="37" t="s">
        <v>315</v>
      </c>
      <c r="D401" s="41">
        <v>9</v>
      </c>
      <c r="E401" s="55">
        <v>0</v>
      </c>
      <c r="F401" s="61">
        <v>0</v>
      </c>
      <c r="G401" s="67">
        <v>35760</v>
      </c>
      <c r="H401" s="59">
        <v>0</v>
      </c>
      <c r="I401" s="71">
        <v>0</v>
      </c>
    </row>
    <row r="402" spans="1:9" ht="12.75" customHeight="1" x14ac:dyDescent="0.25">
      <c r="A402" s="37" t="s">
        <v>740</v>
      </c>
      <c r="B402" s="37" t="s">
        <v>60</v>
      </c>
      <c r="C402" s="37" t="s">
        <v>185</v>
      </c>
      <c r="D402" s="41">
        <v>8</v>
      </c>
      <c r="E402" s="55">
        <v>0</v>
      </c>
      <c r="F402" s="61">
        <v>0</v>
      </c>
      <c r="G402" s="67">
        <v>20802</v>
      </c>
      <c r="H402" s="59">
        <v>0</v>
      </c>
      <c r="I402" s="71">
        <v>0</v>
      </c>
    </row>
    <row r="403" spans="1:9" ht="12.75" customHeight="1" x14ac:dyDescent="0.25">
      <c r="A403" s="37" t="s">
        <v>741</v>
      </c>
      <c r="B403" s="37" t="s">
        <v>60</v>
      </c>
      <c r="C403" s="37" t="s">
        <v>26</v>
      </c>
      <c r="D403" s="41">
        <v>18</v>
      </c>
      <c r="E403" s="55">
        <v>2</v>
      </c>
      <c r="F403" s="61">
        <v>0.1111111111111111</v>
      </c>
      <c r="G403" s="67">
        <v>56790</v>
      </c>
      <c r="H403" s="59">
        <v>5325</v>
      </c>
      <c r="I403" s="71">
        <v>9.3766508188061273E-2</v>
      </c>
    </row>
    <row r="404" spans="1:9" ht="12.75" customHeight="1" x14ac:dyDescent="0.25">
      <c r="A404" s="37" t="s">
        <v>742</v>
      </c>
      <c r="B404" s="37" t="s">
        <v>60</v>
      </c>
      <c r="C404" s="37" t="s">
        <v>27</v>
      </c>
      <c r="D404" s="41">
        <v>9</v>
      </c>
      <c r="E404" s="55">
        <v>1</v>
      </c>
      <c r="F404" s="61">
        <v>0.1111111111111111</v>
      </c>
      <c r="G404" s="67">
        <v>32480</v>
      </c>
      <c r="H404" s="59">
        <v>1993</v>
      </c>
      <c r="I404" s="71">
        <v>6.1360837438423646E-2</v>
      </c>
    </row>
    <row r="405" spans="1:9" ht="12.75" customHeight="1" x14ac:dyDescent="0.25">
      <c r="A405" s="37" t="s">
        <v>743</v>
      </c>
      <c r="B405" s="37" t="s">
        <v>60</v>
      </c>
      <c r="C405" s="37" t="s">
        <v>316</v>
      </c>
      <c r="D405" s="41">
        <v>6</v>
      </c>
      <c r="E405" s="55">
        <v>1</v>
      </c>
      <c r="F405" s="61">
        <v>0.16666666666666666</v>
      </c>
      <c r="G405" s="67">
        <v>27177</v>
      </c>
      <c r="H405" s="59">
        <v>5071</v>
      </c>
      <c r="I405" s="71">
        <v>0.18659160319387719</v>
      </c>
    </row>
    <row r="406" spans="1:9" ht="12.75" customHeight="1" x14ac:dyDescent="0.25">
      <c r="A406" s="37" t="s">
        <v>744</v>
      </c>
      <c r="B406" s="37" t="s">
        <v>60</v>
      </c>
      <c r="C406" s="37" t="s">
        <v>245</v>
      </c>
      <c r="D406" s="41">
        <v>16</v>
      </c>
      <c r="E406" s="55">
        <v>3</v>
      </c>
      <c r="F406" s="61">
        <v>0.1875</v>
      </c>
      <c r="G406" s="67">
        <v>61891</v>
      </c>
      <c r="H406" s="59">
        <v>12573</v>
      </c>
      <c r="I406" s="71">
        <v>0.2031474689373253</v>
      </c>
    </row>
    <row r="407" spans="1:9" ht="12.75" customHeight="1" x14ac:dyDescent="0.25">
      <c r="A407" s="37" t="s">
        <v>745</v>
      </c>
      <c r="B407" s="37" t="s">
        <v>60</v>
      </c>
      <c r="C407" s="37" t="s">
        <v>317</v>
      </c>
      <c r="D407" s="41">
        <v>7</v>
      </c>
      <c r="E407" s="55">
        <v>0</v>
      </c>
      <c r="F407" s="61">
        <v>0</v>
      </c>
      <c r="G407" s="67">
        <v>27755</v>
      </c>
      <c r="H407" s="59">
        <v>0</v>
      </c>
      <c r="I407" s="71">
        <v>0</v>
      </c>
    </row>
    <row r="408" spans="1:9" ht="12.75" customHeight="1" x14ac:dyDescent="0.25">
      <c r="A408" s="37" t="s">
        <v>746</v>
      </c>
      <c r="B408" s="37" t="s">
        <v>60</v>
      </c>
      <c r="C408" s="37" t="s">
        <v>318</v>
      </c>
      <c r="D408" s="41">
        <v>7</v>
      </c>
      <c r="E408" s="55">
        <v>2</v>
      </c>
      <c r="F408" s="61">
        <v>0.2857142857142857</v>
      </c>
      <c r="G408" s="67">
        <v>25931</v>
      </c>
      <c r="H408" s="59">
        <v>7622</v>
      </c>
      <c r="I408" s="71">
        <v>0.29393390150784776</v>
      </c>
    </row>
    <row r="409" spans="1:9" ht="12.75" customHeight="1" x14ac:dyDescent="0.25">
      <c r="A409" s="37" t="s">
        <v>747</v>
      </c>
      <c r="B409" s="37" t="s">
        <v>60</v>
      </c>
      <c r="C409" s="37" t="s">
        <v>319</v>
      </c>
      <c r="D409" s="41">
        <v>24</v>
      </c>
      <c r="E409" s="55">
        <v>3</v>
      </c>
      <c r="F409" s="61">
        <v>0.125</v>
      </c>
      <c r="G409" s="67">
        <v>101668</v>
      </c>
      <c r="H409" s="59">
        <v>15999</v>
      </c>
      <c r="I409" s="71">
        <v>0.15736514930951725</v>
      </c>
    </row>
    <row r="410" spans="1:9" ht="12.75" customHeight="1" x14ac:dyDescent="0.25">
      <c r="A410" s="37" t="s">
        <v>748</v>
      </c>
      <c r="B410" s="37" t="s">
        <v>60</v>
      </c>
      <c r="C410" s="37" t="s">
        <v>125</v>
      </c>
      <c r="D410" s="41">
        <v>3</v>
      </c>
      <c r="E410" s="55">
        <v>1</v>
      </c>
      <c r="F410" s="61">
        <v>0.33333333333333331</v>
      </c>
      <c r="G410" s="67">
        <v>13525</v>
      </c>
      <c r="H410" s="59">
        <v>4151</v>
      </c>
      <c r="I410" s="71">
        <v>0.30691312384473196</v>
      </c>
    </row>
    <row r="411" spans="1:9" ht="12.75" customHeight="1" x14ac:dyDescent="0.25">
      <c r="A411" s="37" t="s">
        <v>749</v>
      </c>
      <c r="B411" s="37" t="s">
        <v>60</v>
      </c>
      <c r="C411" s="37" t="s">
        <v>28</v>
      </c>
      <c r="D411" s="41">
        <v>4</v>
      </c>
      <c r="E411" s="55">
        <v>1</v>
      </c>
      <c r="F411" s="61">
        <v>0.25</v>
      </c>
      <c r="G411" s="67">
        <v>17475</v>
      </c>
      <c r="H411" s="59">
        <v>4021</v>
      </c>
      <c r="I411" s="71">
        <v>0.23010014306151647</v>
      </c>
    </row>
    <row r="412" spans="1:9" ht="12.75" customHeight="1" x14ac:dyDescent="0.25">
      <c r="A412" s="37" t="s">
        <v>750</v>
      </c>
      <c r="B412" s="37" t="s">
        <v>60</v>
      </c>
      <c r="C412" s="37" t="s">
        <v>320</v>
      </c>
      <c r="D412" s="41">
        <v>7</v>
      </c>
      <c r="E412" s="55">
        <v>2</v>
      </c>
      <c r="F412" s="61">
        <v>0.2857142857142857</v>
      </c>
      <c r="G412" s="67">
        <v>25930</v>
      </c>
      <c r="H412" s="59">
        <v>9719</v>
      </c>
      <c r="I412" s="71">
        <v>0.37481681450057847</v>
      </c>
    </row>
    <row r="413" spans="1:9" ht="12.75" customHeight="1" x14ac:dyDescent="0.25">
      <c r="A413" s="37" t="s">
        <v>751</v>
      </c>
      <c r="B413" s="37" t="s">
        <v>60</v>
      </c>
      <c r="C413" s="37" t="s">
        <v>196</v>
      </c>
      <c r="D413" s="41">
        <v>18</v>
      </c>
      <c r="E413" s="55">
        <v>1</v>
      </c>
      <c r="F413" s="61">
        <v>5.5555555555555552E-2</v>
      </c>
      <c r="G413" s="67">
        <v>43637</v>
      </c>
      <c r="H413" s="59">
        <v>871</v>
      </c>
      <c r="I413" s="71">
        <v>1.9960125581501936E-2</v>
      </c>
    </row>
    <row r="414" spans="1:9" ht="12.75" customHeight="1" x14ac:dyDescent="0.25">
      <c r="A414" s="37" t="s">
        <v>752</v>
      </c>
      <c r="B414" s="37" t="s">
        <v>60</v>
      </c>
      <c r="C414" s="37" t="s">
        <v>321</v>
      </c>
      <c r="D414" s="41">
        <v>3</v>
      </c>
      <c r="E414" s="55">
        <v>0</v>
      </c>
      <c r="F414" s="61">
        <v>0</v>
      </c>
      <c r="G414" s="67">
        <v>7402</v>
      </c>
      <c r="H414" s="59">
        <v>0</v>
      </c>
      <c r="I414" s="71">
        <v>0</v>
      </c>
    </row>
    <row r="415" spans="1:9" ht="12.75" customHeight="1" x14ac:dyDescent="0.25">
      <c r="A415" s="37" t="s">
        <v>753</v>
      </c>
      <c r="B415" s="37" t="s">
        <v>60</v>
      </c>
      <c r="C415" s="37" t="s">
        <v>322</v>
      </c>
      <c r="D415" s="41">
        <v>2</v>
      </c>
      <c r="E415" s="55">
        <v>0</v>
      </c>
      <c r="F415" s="61">
        <v>0</v>
      </c>
      <c r="G415" s="67">
        <v>7636</v>
      </c>
      <c r="H415" s="59">
        <v>0</v>
      </c>
      <c r="I415" s="71">
        <v>0</v>
      </c>
    </row>
    <row r="416" spans="1:9" ht="12.75" customHeight="1" x14ac:dyDescent="0.25">
      <c r="A416" s="37" t="s">
        <v>754</v>
      </c>
      <c r="B416" s="37" t="s">
        <v>60</v>
      </c>
      <c r="C416" s="37" t="s">
        <v>323</v>
      </c>
      <c r="D416" s="41">
        <v>4</v>
      </c>
      <c r="E416" s="55">
        <v>0</v>
      </c>
      <c r="F416" s="61">
        <v>0</v>
      </c>
      <c r="G416" s="67">
        <v>8697</v>
      </c>
      <c r="H416" s="59">
        <v>0</v>
      </c>
      <c r="I416" s="71">
        <v>0</v>
      </c>
    </row>
    <row r="417" spans="1:9" ht="12.75" customHeight="1" x14ac:dyDescent="0.25">
      <c r="A417" s="37" t="s">
        <v>755</v>
      </c>
      <c r="B417" s="37" t="s">
        <v>60</v>
      </c>
      <c r="C417" s="37" t="s">
        <v>324</v>
      </c>
      <c r="D417" s="41">
        <v>8</v>
      </c>
      <c r="E417" s="55">
        <v>0</v>
      </c>
      <c r="F417" s="61">
        <v>0</v>
      </c>
      <c r="G417" s="67">
        <v>33809</v>
      </c>
      <c r="H417" s="59">
        <v>0</v>
      </c>
      <c r="I417" s="71">
        <v>0</v>
      </c>
    </row>
    <row r="418" spans="1:9" ht="12.75" customHeight="1" x14ac:dyDescent="0.25">
      <c r="A418" s="37" t="s">
        <v>756</v>
      </c>
      <c r="B418" s="37" t="s">
        <v>60</v>
      </c>
      <c r="C418" s="37" t="s">
        <v>283</v>
      </c>
      <c r="D418" s="41">
        <v>10</v>
      </c>
      <c r="E418" s="55">
        <v>0</v>
      </c>
      <c r="F418" s="61">
        <v>0</v>
      </c>
      <c r="G418" s="67">
        <v>56596</v>
      </c>
      <c r="H418" s="59">
        <v>0</v>
      </c>
      <c r="I418" s="71">
        <v>0</v>
      </c>
    </row>
    <row r="419" spans="1:9" ht="12.75" customHeight="1" x14ac:dyDescent="0.25">
      <c r="A419" s="37" t="s">
        <v>757</v>
      </c>
      <c r="B419" s="37" t="s">
        <v>60</v>
      </c>
      <c r="C419" s="37" t="s">
        <v>325</v>
      </c>
      <c r="D419" s="41">
        <v>17</v>
      </c>
      <c r="E419" s="55">
        <v>2</v>
      </c>
      <c r="F419" s="61">
        <v>0.11764705882352941</v>
      </c>
      <c r="G419" s="67">
        <v>78493</v>
      </c>
      <c r="H419" s="59">
        <v>6977</v>
      </c>
      <c r="I419" s="71">
        <v>8.8886907112736169E-2</v>
      </c>
    </row>
    <row r="420" spans="1:9" ht="12.75" customHeight="1" x14ac:dyDescent="0.25">
      <c r="A420" s="37" t="s">
        <v>758</v>
      </c>
      <c r="B420" s="37" t="s">
        <v>60</v>
      </c>
      <c r="C420" s="37" t="s">
        <v>30</v>
      </c>
      <c r="D420" s="41">
        <v>7</v>
      </c>
      <c r="E420" s="55">
        <v>1</v>
      </c>
      <c r="F420" s="61">
        <v>0.14285714285714285</v>
      </c>
      <c r="G420" s="67">
        <v>29365</v>
      </c>
      <c r="H420" s="59">
        <v>3855</v>
      </c>
      <c r="I420" s="71">
        <v>0.13127873318576536</v>
      </c>
    </row>
    <row r="421" spans="1:9" ht="12.75" customHeight="1" x14ac:dyDescent="0.25">
      <c r="A421" s="37" t="s">
        <v>759</v>
      </c>
      <c r="B421" s="37" t="s">
        <v>60</v>
      </c>
      <c r="C421" s="37" t="s">
        <v>326</v>
      </c>
      <c r="D421" s="41">
        <v>3</v>
      </c>
      <c r="E421" s="55">
        <v>0</v>
      </c>
      <c r="F421" s="61">
        <v>0</v>
      </c>
      <c r="G421" s="67">
        <v>10140</v>
      </c>
      <c r="H421" s="59">
        <v>0</v>
      </c>
      <c r="I421" s="71">
        <v>0</v>
      </c>
    </row>
    <row r="422" spans="1:9" ht="12.75" customHeight="1" x14ac:dyDescent="0.25">
      <c r="A422" s="37" t="s">
        <v>760</v>
      </c>
      <c r="B422" s="37" t="s">
        <v>60</v>
      </c>
      <c r="C422" s="37" t="s">
        <v>285</v>
      </c>
      <c r="D422" s="41">
        <v>4</v>
      </c>
      <c r="E422" s="55">
        <v>0</v>
      </c>
      <c r="F422" s="61">
        <v>0</v>
      </c>
      <c r="G422" s="67">
        <v>14636</v>
      </c>
      <c r="H422" s="59">
        <v>0</v>
      </c>
      <c r="I422" s="71">
        <v>0</v>
      </c>
    </row>
    <row r="423" spans="1:9" ht="12.75" customHeight="1" x14ac:dyDescent="0.25">
      <c r="A423" s="37" t="s">
        <v>761</v>
      </c>
      <c r="B423" s="37" t="s">
        <v>60</v>
      </c>
      <c r="C423" s="37" t="s">
        <v>327</v>
      </c>
      <c r="D423" s="41">
        <v>4</v>
      </c>
      <c r="E423" s="55">
        <v>1</v>
      </c>
      <c r="F423" s="61">
        <v>0.25</v>
      </c>
      <c r="G423" s="67">
        <v>13544</v>
      </c>
      <c r="H423" s="59">
        <v>1493</v>
      </c>
      <c r="I423" s="71">
        <v>0.1102333136444182</v>
      </c>
    </row>
    <row r="424" spans="1:9" ht="12.75" customHeight="1" x14ac:dyDescent="0.25">
      <c r="A424" s="37" t="s">
        <v>762</v>
      </c>
      <c r="B424" s="37" t="s">
        <v>60</v>
      </c>
      <c r="C424" s="37" t="s">
        <v>328</v>
      </c>
      <c r="D424" s="41">
        <v>4</v>
      </c>
      <c r="E424" s="55">
        <v>1</v>
      </c>
      <c r="F424" s="61">
        <v>0.25</v>
      </c>
      <c r="G424" s="67">
        <v>16977</v>
      </c>
      <c r="H424" s="59">
        <v>5062</v>
      </c>
      <c r="I424" s="71">
        <v>0.29816810979560582</v>
      </c>
    </row>
    <row r="425" spans="1:9" ht="12.75" customHeight="1" x14ac:dyDescent="0.25">
      <c r="A425" s="37" t="s">
        <v>763</v>
      </c>
      <c r="B425" s="37" t="s">
        <v>60</v>
      </c>
      <c r="C425" s="37" t="s">
        <v>329</v>
      </c>
      <c r="D425" s="41">
        <v>3</v>
      </c>
      <c r="E425" s="55">
        <v>0</v>
      </c>
      <c r="F425" s="61">
        <v>0</v>
      </c>
      <c r="G425" s="67">
        <v>6972</v>
      </c>
      <c r="H425" s="59">
        <v>0</v>
      </c>
      <c r="I425" s="71">
        <v>0</v>
      </c>
    </row>
    <row r="426" spans="1:9" ht="12.75" customHeight="1" x14ac:dyDescent="0.25">
      <c r="A426" s="37" t="s">
        <v>764</v>
      </c>
      <c r="B426" s="37" t="s">
        <v>60</v>
      </c>
      <c r="C426" s="37" t="s">
        <v>330</v>
      </c>
      <c r="D426" s="41">
        <v>3</v>
      </c>
      <c r="E426" s="55">
        <v>1</v>
      </c>
      <c r="F426" s="61">
        <v>0.33333333333333331</v>
      </c>
      <c r="G426" s="67">
        <v>9033</v>
      </c>
      <c r="H426" s="59">
        <v>3613</v>
      </c>
      <c r="I426" s="71">
        <v>0.39997785896158528</v>
      </c>
    </row>
    <row r="427" spans="1:9" ht="12.75" customHeight="1" x14ac:dyDescent="0.25">
      <c r="A427" s="37" t="s">
        <v>765</v>
      </c>
      <c r="B427" s="37" t="s">
        <v>60</v>
      </c>
      <c r="C427" s="37" t="s">
        <v>331</v>
      </c>
      <c r="D427" s="41">
        <v>6</v>
      </c>
      <c r="E427" s="55">
        <v>2</v>
      </c>
      <c r="F427" s="61">
        <v>0.33333333333333331</v>
      </c>
      <c r="G427" s="67">
        <v>24560</v>
      </c>
      <c r="H427" s="59">
        <v>6849</v>
      </c>
      <c r="I427" s="71">
        <v>0.27886807817589576</v>
      </c>
    </row>
    <row r="428" spans="1:9" ht="12.75" customHeight="1" x14ac:dyDescent="0.25">
      <c r="A428" s="37" t="s">
        <v>766</v>
      </c>
      <c r="B428" s="37" t="s">
        <v>60</v>
      </c>
      <c r="C428" s="37" t="s">
        <v>135</v>
      </c>
      <c r="D428" s="41">
        <v>11</v>
      </c>
      <c r="E428" s="55">
        <v>1</v>
      </c>
      <c r="F428" s="61">
        <v>9.0909090909090912E-2</v>
      </c>
      <c r="G428" s="67">
        <v>41499</v>
      </c>
      <c r="H428" s="59">
        <v>1884</v>
      </c>
      <c r="I428" s="71">
        <v>4.539868430564592E-2</v>
      </c>
    </row>
    <row r="429" spans="1:9" ht="12.75" customHeight="1" x14ac:dyDescent="0.25">
      <c r="A429" s="37" t="s">
        <v>767</v>
      </c>
      <c r="B429" s="37" t="s">
        <v>60</v>
      </c>
      <c r="C429" s="37" t="s">
        <v>157</v>
      </c>
      <c r="D429" s="41">
        <v>3</v>
      </c>
      <c r="E429" s="55">
        <v>0</v>
      </c>
      <c r="F429" s="61">
        <v>0</v>
      </c>
      <c r="G429" s="67">
        <v>8927</v>
      </c>
      <c r="H429" s="59">
        <v>0</v>
      </c>
      <c r="I429" s="71">
        <v>0</v>
      </c>
    </row>
    <row r="430" spans="1:9" ht="12.75" customHeight="1" x14ac:dyDescent="0.25">
      <c r="A430" s="37" t="s">
        <v>768</v>
      </c>
      <c r="B430" s="37" t="s">
        <v>60</v>
      </c>
      <c r="C430" s="37" t="s">
        <v>332</v>
      </c>
      <c r="D430" s="41">
        <v>5</v>
      </c>
      <c r="E430" s="55">
        <v>1</v>
      </c>
      <c r="F430" s="61">
        <v>0.2</v>
      </c>
      <c r="G430" s="67">
        <v>16157</v>
      </c>
      <c r="H430" s="59">
        <v>2938</v>
      </c>
      <c r="I430" s="71">
        <v>0.18184068824658042</v>
      </c>
    </row>
    <row r="431" spans="1:9" x14ac:dyDescent="0.25">
      <c r="A431" s="37" t="s">
        <v>769</v>
      </c>
      <c r="B431" s="37" t="s">
        <v>60</v>
      </c>
      <c r="C431" s="37" t="s">
        <v>333</v>
      </c>
      <c r="D431" s="41">
        <v>2</v>
      </c>
      <c r="E431" s="55">
        <v>0</v>
      </c>
      <c r="F431" s="61">
        <v>0</v>
      </c>
      <c r="G431" s="67">
        <v>5841</v>
      </c>
      <c r="H431" s="59">
        <v>0</v>
      </c>
      <c r="I431" s="71">
        <v>0</v>
      </c>
    </row>
    <row r="432" spans="1:9" x14ac:dyDescent="0.25">
      <c r="A432" s="37" t="s">
        <v>770</v>
      </c>
      <c r="B432" s="37" t="s">
        <v>60</v>
      </c>
      <c r="C432" s="37" t="s">
        <v>334</v>
      </c>
      <c r="D432" s="41">
        <v>26</v>
      </c>
      <c r="E432" s="55">
        <v>2</v>
      </c>
      <c r="F432" s="61">
        <v>7.6923076923076927E-2</v>
      </c>
      <c r="G432" s="67">
        <v>86559</v>
      </c>
      <c r="H432" s="59">
        <v>5996</v>
      </c>
      <c r="I432" s="71">
        <v>6.9270670871890844E-2</v>
      </c>
    </row>
    <row r="433" spans="1:9" x14ac:dyDescent="0.25">
      <c r="A433" s="37" t="s">
        <v>771</v>
      </c>
      <c r="B433" s="37" t="s">
        <v>60</v>
      </c>
      <c r="C433" s="37" t="s">
        <v>258</v>
      </c>
      <c r="D433" s="41">
        <v>6</v>
      </c>
      <c r="E433" s="55">
        <v>1</v>
      </c>
      <c r="F433" s="61">
        <v>0.16666666666666666</v>
      </c>
      <c r="G433" s="67">
        <v>22866</v>
      </c>
      <c r="H433" s="59">
        <v>5098</v>
      </c>
      <c r="I433" s="71">
        <v>0.22295110644625207</v>
      </c>
    </row>
    <row r="434" spans="1:9" x14ac:dyDescent="0.25">
      <c r="B434" s="21"/>
    </row>
    <row r="435" spans="1:9" x14ac:dyDescent="0.25">
      <c r="A435" s="21" t="s">
        <v>2023</v>
      </c>
    </row>
    <row r="436" spans="1:9" x14ac:dyDescent="0.25">
      <c r="A436" s="21" t="s">
        <v>2010</v>
      </c>
    </row>
    <row r="437" spans="1:9" x14ac:dyDescent="0.25">
      <c r="A437" s="32" t="s">
        <v>2009</v>
      </c>
    </row>
  </sheetData>
  <mergeCells count="4">
    <mergeCell ref="G6:I6"/>
    <mergeCell ref="A1:I1"/>
    <mergeCell ref="A2:I2"/>
    <mergeCell ref="A3:I3"/>
  </mergeCells>
  <phoneticPr fontId="0" type="noConversion"/>
  <hyperlinks>
    <hyperlink ref="A437" r:id="rId1" xr:uid="{32FFB1F0-D4F1-4705-91D3-FE694E923714}"/>
  </hyperlinks>
  <printOptions horizontalCentered="1"/>
  <pageMargins left="0.5" right="0.5" top="0.7" bottom="0.65" header="0.5" footer="0.5"/>
  <pageSetup scale="90" orientation="portrait" r:id="rId2"/>
  <headerFooter alignWithMargins="0">
    <oddFooter>&amp;C&amp;9Page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Eligible Census Tracts</vt:lpstr>
      <vt:lpstr>State Summary</vt:lpstr>
      <vt:lpstr>County Summary</vt:lpstr>
      <vt:lpstr>'Eligible Census Tracts'!Print_Area</vt:lpstr>
      <vt:lpstr>'County Summary'!Print_Titles</vt:lpstr>
      <vt:lpstr>'Eligible Census Tracts'!Print_Titles</vt:lpstr>
    </vt:vector>
  </TitlesOfParts>
  <Company>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Witt</dc:creator>
  <cp:lastModifiedBy>Keith Witt</cp:lastModifiedBy>
  <cp:lastPrinted>2026-01-23T20:02:34Z</cp:lastPrinted>
  <dcterms:created xsi:type="dcterms:W3CDTF">2003-01-17T16:52:26Z</dcterms:created>
  <dcterms:modified xsi:type="dcterms:W3CDTF">2026-03-03T15:22:17Z</dcterms:modified>
</cp:coreProperties>
</file>